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jdik\Downloads\"/>
    </mc:Choice>
  </mc:AlternateContent>
  <xr:revisionPtr revIDLastSave="0" documentId="13_ncr:1_{08EA22DE-F6C1-4BA4-98AD-E832082E0143}" xr6:coauthVersionLast="47" xr6:coauthVersionMax="47" xr10:uidLastSave="{00000000-0000-0000-0000-000000000000}"/>
  <bookViews>
    <workbookView xWindow="-108" yWindow="-108" windowWidth="23256" windowHeight="12576" tabRatio="808" activeTab="2" xr2:uid="{00000000-000D-0000-FFFF-FFFF00000000}"/>
  </bookViews>
  <sheets>
    <sheet name="I. táblázat" sheetId="1" r:id="rId1"/>
    <sheet name="II. táblázat" sheetId="4" r:id="rId2"/>
    <sheet name="III. táblázat" sheetId="2" r:id="rId3"/>
    <sheet name="IV. táblázat" sheetId="14" r:id="rId4"/>
    <sheet name="V. táblázat" sheetId="5" r:id="rId5"/>
    <sheet name="VI. táblázat" sheetId="6" r:id="rId6"/>
    <sheet name="VII. táblázat" sheetId="15" r:id="rId7"/>
    <sheet name="VIII. táblázat" sheetId="8" r:id="rId8"/>
    <sheet name="IX. táblázat" sheetId="9" r:id="rId9"/>
    <sheet name="X. táblázat" sheetId="10" r:id="rId10"/>
    <sheet name="XI. táblázat" sheetId="11" r:id="rId11"/>
  </sheets>
  <definedNames>
    <definedName name="_xlnm.Print_Area" localSheetId="1">'II. táblázat'!$A$1:$E$31</definedName>
  </definedNames>
  <calcPr calcId="181029"/>
</workbook>
</file>

<file path=xl/calcChain.xml><?xml version="1.0" encoding="utf-8"?>
<calcChain xmlns="http://schemas.openxmlformats.org/spreadsheetml/2006/main">
  <c r="D12" i="5" l="1"/>
  <c r="D23" i="1"/>
  <c r="E23" i="1"/>
  <c r="G133" i="8"/>
  <c r="D133" i="8"/>
  <c r="E133" i="8"/>
  <c r="F133" i="8"/>
  <c r="C133" i="8"/>
  <c r="D133" i="9"/>
  <c r="E133" i="9"/>
  <c r="F133" i="9"/>
  <c r="G133" i="9"/>
  <c r="C133" i="9"/>
  <c r="G133" i="10"/>
  <c r="F133" i="10"/>
  <c r="D133" i="10"/>
  <c r="C133" i="10"/>
  <c r="E133" i="11"/>
</calcChain>
</file>

<file path=xl/sharedStrings.xml><?xml version="1.0" encoding="utf-8"?>
<sst xmlns="http://schemas.openxmlformats.org/spreadsheetml/2006/main" count="1320" uniqueCount="464">
  <si>
    <t>Sor-</t>
  </si>
  <si>
    <t>szám</t>
  </si>
  <si>
    <t>Megnevezés</t>
  </si>
  <si>
    <t>Mértékegy-</t>
  </si>
  <si>
    <t>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</si>
  <si>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</si>
  <si>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</si>
  <si>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</si>
  <si>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</si>
  <si>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</si>
  <si>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</si>
  <si>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</si>
  <si>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r>
      <t>Lakossági felhasználók számára értékesített használati melegví</t>
    </r>
    <r>
      <rPr>
        <sz val="12"/>
        <color theme="1"/>
        <rFont val="Times New Roman CE"/>
      </rPr>
      <t>z felmelegítésére felhasznált hő</t>
    </r>
  </si>
  <si>
    <t>5.</t>
  </si>
  <si>
    <t>Egyéb felhasználók számára értékesített hő</t>
  </si>
  <si>
    <t>6.</t>
  </si>
  <si>
    <t>Értékesített villamos energia mennyisége</t>
  </si>
  <si>
    <t>MWh</t>
  </si>
  <si>
    <t>7.</t>
  </si>
  <si>
    <r>
      <t>Lakossági felhasználók legalacsonyabb éves fűtési hőfogyasztással rendelkező tizedének átlagos é</t>
    </r>
    <r>
      <rPr>
        <sz val="12"/>
        <color theme="1"/>
        <rFont val="Times New Roman"/>
        <family val="1"/>
        <charset val="238"/>
      </rPr>
      <t>ves fajlagos fogyasztása</t>
    </r>
  </si>
  <si>
    <r>
      <t>MJ/légm</t>
    </r>
    <r>
      <rPr>
        <vertAlign val="superscript"/>
        <sz val="12"/>
        <color theme="1"/>
        <rFont val="Times New Roman"/>
        <family val="1"/>
        <charset val="238"/>
      </rPr>
      <t>3</t>
    </r>
  </si>
  <si>
    <t>8.</t>
  </si>
  <si>
    <t>Lakossági felhasználók legmagasabb éves fűtési hőfogyasztással rendelkező tizedének átlagos éves fajlagos fogyasztása</t>
  </si>
  <si>
    <t>9.</t>
  </si>
  <si>
    <t>Lakossági felhasználók számára kiszámlázott fűtési célú hő értékesítéséből származó fűtési alapdíj</t>
  </si>
  <si>
    <t>ezer Ft</t>
  </si>
  <si>
    <t>10.</t>
  </si>
  <si>
    <t>Lakossági felhasználók számára kiszámlázott használati melegvíz alapdíj</t>
  </si>
  <si>
    <t>11.</t>
  </si>
  <si>
    <t>Lakossági felhasználóktól származó, fűtési célra értékesített hő mennyiségétől függő árbevétel</t>
  </si>
  <si>
    <t>12.</t>
  </si>
  <si>
    <r>
      <t>Lakossági felhasználóktó</t>
    </r>
    <r>
      <rPr>
        <sz val="12"/>
        <color theme="1"/>
        <rFont val="Times New Roman CE"/>
      </rPr>
      <t>l, használati melegvíz értékesítésből származó, az értékesített hő mennyiségétől függő árbevétel, víz és csatornadíj nélkül</t>
    </r>
  </si>
  <si>
    <t>13.</t>
  </si>
  <si>
    <t>Egyéb felhasználóktól, hő értékesítésből származó, az értékesített hő mennyiségétől független árbevétel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</si>
  <si>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</si>
  <si>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</si>
  <si>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</si>
  <si>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</si>
  <si>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</si>
  <si>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r>
      <t>A távhőszolgáltató nevén nyilvántartott, vízmérőn mért víz- és csatornad</t>
    </r>
    <r>
      <rPr>
        <sz val="12"/>
        <color theme="1"/>
        <rFont val="Times New Roman"/>
        <family val="1"/>
        <charset val="238"/>
      </rPr>
      <t>íjból származó árbevétel</t>
    </r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</si>
  <si>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</si>
  <si>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</si>
  <si>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</si>
  <si>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</si>
  <si>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</si>
  <si>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</si>
  <si>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</si>
  <si>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</si>
  <si>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</si>
  <si>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</si>
  <si>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I. táblázat</t>
  </si>
  <si>
    <t>Az előző két üzleti évben távhőszolgáltatással kapcsolatban elért, az eredménykimutatásban szereplő árbevételre és egyéb bevételekre vonatkozó információk (a felhasználóhoz legközelebb eső felhasználási mérő alapján):</t>
  </si>
  <si>
    <r>
      <t>1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 CE"/>
      </rPr>
      <t>Megjegyzés: az I–XI. jelű táblázatok honlapon történő közzététele kötelező, a VII–XI. jelű táblázatok esetében oly módon, hogy biztosítani kell a hőközpontonkénti egyedi lekérdezés lehetőségét.</t>
    </r>
  </si>
  <si>
    <t>II. táblázat</t>
  </si>
  <si>
    <t>Az előző két üzleti évben biztosított távhőszolgáltatás költségeire vonatkozó információk:</t>
  </si>
  <si>
    <t>Sorszám</t>
  </si>
  <si>
    <t>Mértékegység</t>
  </si>
  <si>
    <t>Felhasznált energia mennyisége összesen:</t>
  </si>
  <si>
    <t>1.1.</t>
  </si>
  <si>
    <t>Saját tulajdonú berendezésekkel kapcsoltan termelt hő</t>
  </si>
  <si>
    <t>1.2.</t>
  </si>
  <si>
    <t>Saját kazánokból származó hő</t>
  </si>
  <si>
    <t>1.3.</t>
  </si>
  <si>
    <t>Egyéb forrásból származó saját termelésű hő (pl. geotermikus alapú)</t>
  </si>
  <si>
    <t>1.4.</t>
  </si>
  <si>
    <t>Távhőszolgáltató által előállított hő mennyisége összesen</t>
  </si>
  <si>
    <t>1.5.</t>
  </si>
  <si>
    <t>Távhőszolgáltató által vásárolt hő mennyisége összesen</t>
  </si>
  <si>
    <t>1.6.</t>
  </si>
  <si>
    <t>1.6.1.</t>
  </si>
  <si>
    <t>Felhasznált földgáz mennyisége</t>
  </si>
  <si>
    <t>1.6.2.</t>
  </si>
  <si>
    <t>Felhasznált szénhidrogén mennyisége</t>
  </si>
  <si>
    <t>1.6.3.</t>
  </si>
  <si>
    <t>Felhasznált megújuló energiaforrások mennyisége</t>
  </si>
  <si>
    <t>1.6.4.</t>
  </si>
  <si>
    <t>Felhasznált egyéb energia mennyisége</t>
  </si>
  <si>
    <t>Saját termelésű hő előállításának hőtermelésre eső költsége összesen:</t>
  </si>
  <si>
    <t>2.1.</t>
  </si>
  <si>
    <t>Felhasznált gáz teljesítmény díja</t>
  </si>
  <si>
    <t>2.2.</t>
  </si>
  <si>
    <t>Felhasznált gáz gázdíja</t>
  </si>
  <si>
    <t>2.3.</t>
  </si>
  <si>
    <t>Nem földgáztüzelés esetén a felhasznált energiahordozó összes költsége</t>
  </si>
  <si>
    <t>2.4.</t>
  </si>
  <si>
    <t>Saját termelésű hő előállításának egyéb elszámolt költsége</t>
  </si>
  <si>
    <t>2.5.</t>
  </si>
  <si>
    <t>Saját termelésű hő előállításának költsége összesen</t>
  </si>
  <si>
    <t>Vásárolt hő költsége összesen:</t>
  </si>
  <si>
    <t>3.1.</t>
  </si>
  <si>
    <t>3.2.</t>
  </si>
  <si>
    <t>Vásárolt hő energiadíja</t>
  </si>
  <si>
    <t>4.</t>
  </si>
  <si>
    <t>Hálózat üzemeltetés energia költsége összesen:</t>
  </si>
  <si>
    <t>4.1.</t>
  </si>
  <si>
    <t>Hálózat üzemeltetéshez felhasznált villamos energia költsége</t>
  </si>
  <si>
    <t>5.1.</t>
  </si>
  <si>
    <t>Értékcsökkenés</t>
  </si>
  <si>
    <t>5.2.</t>
  </si>
  <si>
    <t>Bérek és járulékai</t>
  </si>
  <si>
    <t>5.3.</t>
  </si>
  <si>
    <t>Távhőszolgáltatást terhelő nem felosztott költségek</t>
  </si>
  <si>
    <t>5.4.</t>
  </si>
  <si>
    <t>Távhőszolgáltatást terhelő pénzügyi költségek</t>
  </si>
  <si>
    <t>5.5.</t>
  </si>
  <si>
    <t>Egyéb költségek</t>
  </si>
  <si>
    <t>III. táblázat</t>
  </si>
  <si>
    <t>Az előző két üzleti évi teljesítmény gazdálkodásra vonatkozó információk:</t>
  </si>
  <si>
    <t>Lekötött földgáz teljesítmény</t>
  </si>
  <si>
    <r>
      <t>m</t>
    </r>
    <r>
      <rPr>
        <vertAlign val="subscript"/>
        <sz val="12"/>
        <color theme="1"/>
        <rFont val="Times New Roman"/>
        <family val="1"/>
        <charset val="238"/>
      </rPr>
      <t>n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vertAlign val="subscript"/>
        <sz val="12"/>
        <color theme="1"/>
        <rFont val="Times New Roman"/>
        <family val="1"/>
        <charset val="238"/>
      </rPr>
      <t>/h</t>
    </r>
  </si>
  <si>
    <t>Az adott évben maximálisan igénybe vett földgáz teljesítmény</t>
  </si>
  <si>
    <t>Maximális távhőteljesítmény igény</t>
  </si>
  <si>
    <t>MW</t>
  </si>
  <si>
    <t>IV. táblázat</t>
  </si>
  <si>
    <t>Önkormányzati tulajdonban levő távhőszolgáltatók esetén az előző két üzleti évben támogatott jogi személyek neve és a támogatás összege:</t>
  </si>
  <si>
    <t>Szervezet neve</t>
  </si>
  <si>
    <t>V. táblázat</t>
  </si>
  <si>
    <t>Az előző két üzleti évben aktivált, a szolgáltató tulajdonában lévő beruházásokra vonatkozó információk:</t>
  </si>
  <si>
    <t>Távhőtermelő létesítmények beruházásainak aktivált értéke</t>
  </si>
  <si>
    <r>
      <t>Felhasználói hőközpontok beruházásainak aktivált ért</t>
    </r>
    <r>
      <rPr>
        <sz val="12"/>
        <color theme="1"/>
        <rFont val="Times New Roman"/>
        <family val="1"/>
        <charset val="238"/>
      </rPr>
      <t>éke</t>
    </r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</si>
  <si>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</si>
  <si>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</si>
  <si>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</si>
  <si>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db</t>
  </si>
  <si>
    <t>Távvezeték beruházások aktivált értéke</t>
  </si>
  <si>
    <t>Egyéb beruházások aktivált értéke</t>
  </si>
  <si>
    <t>Beruházások aktivált értéke összesen</t>
  </si>
  <si>
    <t>VI. táblázat</t>
  </si>
  <si>
    <t>Az előző üzleti év végére vonatkozó információk: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</si>
  <si>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</si>
  <si>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</si>
  <si>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</si>
  <si>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</si>
  <si>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ellátott nem lakossági felhasználók száma</t>
  </si>
  <si>
    <t>Az üzemeltetett távhővezetékek hossza</t>
  </si>
  <si>
    <t>km</t>
  </si>
  <si>
    <r>
      <t>Felhas</t>
    </r>
    <r>
      <rPr>
        <sz val="12"/>
        <color theme="1"/>
        <rFont val="Times New Roman CE"/>
      </rPr>
      <t>ználói hőközponttal nem rendelkező épületek száma</t>
    </r>
  </si>
  <si>
    <t>Felhasználói hőközponttal nem rendelkező épületekben levő lakossági díjfizetők száma</t>
  </si>
  <si>
    <t>VII. táblázat</t>
  </si>
  <si>
    <t>Távhőszolgáltató érdekeltségei más társaságokban:</t>
  </si>
  <si>
    <t>Cégnév</t>
  </si>
  <si>
    <t>Fő tevékenység</t>
  </si>
  <si>
    <t>Tulajdoni arány</t>
  </si>
  <si>
    <t>VIII. táblázat</t>
  </si>
  <si>
    <t>Az előző év végén hőközpontokban lekötött teljesítmény és költsége:</t>
  </si>
  <si>
    <t>Hőközponti mérés alapján elszámolt díjfizetők száma</t>
  </si>
  <si>
    <t>Összesen</t>
  </si>
  <si>
    <t>–</t>
  </si>
  <si>
    <t>IX. táblázat</t>
  </si>
  <si>
    <r>
      <t>Az előző év végén az elszámolási mérések helyét jelentő hőközpontokban lekötött teljesítmény és k</t>
    </r>
    <r>
      <rPr>
        <sz val="12"/>
        <color theme="1"/>
        <rFont val="Times New Roman"/>
        <family val="1"/>
        <charset val="238"/>
      </rPr>
      <t>öltsége:</t>
    </r>
  </si>
  <si>
    <t>Hőközpont egyéni azonosító jele</t>
  </si>
  <si>
    <t>X. táblázat</t>
  </si>
  <si>
    <t>Az előző évben az elszámolási mérések helyét jelentő hőközpontokban elszámolt fogyasztás:</t>
  </si>
  <si>
    <t>Teljes elszámolt hő felhasználás (GJ)</t>
  </si>
  <si>
    <t>XI. táblázat</t>
  </si>
  <si>
    <t>Az előző évben az elszámolási mérések helyét jelentő hőközpontokban elszámolt fogyasztás költsége:</t>
  </si>
  <si>
    <r>
      <t xml:space="preserve">* </t>
    </r>
    <r>
      <rPr>
        <sz val="11"/>
        <color theme="1"/>
        <rFont val="Times New Roman CE"/>
      </rPr>
      <t>Erre vonatkozó szerződés esetén.</t>
    </r>
  </si>
  <si>
    <r>
      <t>Elszámolt fűtési célú hő felhasználá</t>
    </r>
    <r>
      <rPr>
        <sz val="11"/>
        <color theme="1"/>
        <rFont val="Times New Roman"/>
        <family val="1"/>
        <charset val="238"/>
      </rPr>
      <t>s (GJ)</t>
    </r>
  </si>
  <si>
    <t>Fűtési költségosztó (vagy mérő) alapján elszámolt díjfizetők száma                                      (db)</t>
  </si>
  <si>
    <t>Melegvíz költségosztó (vagy mérő) alapján elszámolt díjfizetők száma                                         (db)</t>
  </si>
  <si>
    <r>
      <t>* Felhasználó igénye szerint, vagy általános szabá</t>
    </r>
    <r>
      <rPr>
        <sz val="11"/>
        <color theme="1"/>
        <rFont val="Times New Roman CE"/>
      </rPr>
      <t>lyok szerint meghatározott külső hőmérséklet alapján végzett fűtési szolgáltatás napjainak száma.</t>
    </r>
  </si>
  <si>
    <t>Fűtési napok száma                     (db)*</t>
  </si>
  <si>
    <t>Felhasználó által igényelt épület          hőmérséklet</t>
  </si>
  <si>
    <t>Díjfizetők  fogyasztás mértéke alapján fizetett       teljes költsége    (ezer Ft)</t>
  </si>
  <si>
    <t>Egy díjfizető  átlagos, fogyasztás mértékétől függő költsége (ezer Ft)</t>
  </si>
  <si>
    <t>Egy díjfizető átlagos állandó költsége  (ezer Ft)</t>
  </si>
  <si>
    <t>Elszámolási mérés helyét jelentő  hőközpontok   azonosító jele</t>
  </si>
  <si>
    <t>Hőközponti mérés alapján elszámolt díjfizetők száma             (db)</t>
  </si>
  <si>
    <t>Egycsöves átfolyós fűtési rendszerű díjfizetők száma         (db)</t>
  </si>
  <si>
    <t>Lekötött   teljesítmény    (MW)</t>
  </si>
  <si>
    <t>Fűtött légtérfogat               (m3)</t>
  </si>
  <si>
    <t>Éves alapdíj   (ezer Ft)</t>
  </si>
  <si>
    <t>Egycsöves átfolyós fűtési rendszerű   díjfizetők száma</t>
  </si>
  <si>
    <t>Lekötött teljesítmény   (MW)*</t>
  </si>
  <si>
    <t>Fűtött légtérfogat   (m3)*</t>
  </si>
  <si>
    <t>Fűtéshez felhasznált 1 légköbméter átlagos hőmennyiség  (MJ/légköbmé-ter/év)</t>
  </si>
  <si>
    <t>Brusznyai Árpád Alapítvány</t>
  </si>
  <si>
    <t>ingatlan adás-vétel</t>
  </si>
  <si>
    <t>01213000</t>
  </si>
  <si>
    <t>91111000</t>
  </si>
  <si>
    <t>91211000</t>
  </si>
  <si>
    <t>01112000</t>
  </si>
  <si>
    <t>01214000</t>
  </si>
  <si>
    <t>90215000</t>
  </si>
  <si>
    <t>01221000</t>
  </si>
  <si>
    <t>01222000</t>
  </si>
  <si>
    <t>01351000</t>
  </si>
  <si>
    <t>01352000</t>
  </si>
  <si>
    <t>01354000</t>
  </si>
  <si>
    <t>91361000</t>
  </si>
  <si>
    <t>01121000</t>
  </si>
  <si>
    <t>01231000</t>
  </si>
  <si>
    <t>01232000</t>
  </si>
  <si>
    <t>01233000</t>
  </si>
  <si>
    <t>01312000</t>
  </si>
  <si>
    <t>01313000</t>
  </si>
  <si>
    <t>01131000</t>
  </si>
  <si>
    <t>01132000</t>
  </si>
  <si>
    <t>01142000</t>
  </si>
  <si>
    <t>01321000</t>
  </si>
  <si>
    <t>01322000</t>
  </si>
  <si>
    <t>01323000</t>
  </si>
  <si>
    <t>01324000</t>
  </si>
  <si>
    <t>01325000</t>
  </si>
  <si>
    <t>01326000</t>
  </si>
  <si>
    <t>01327000</t>
  </si>
  <si>
    <t>01328000</t>
  </si>
  <si>
    <t>01329000</t>
  </si>
  <si>
    <t>01331000</t>
  </si>
  <si>
    <t>01341000</t>
  </si>
  <si>
    <t>91411000</t>
  </si>
  <si>
    <t>01422000</t>
  </si>
  <si>
    <t>01423000</t>
  </si>
  <si>
    <t>01424000</t>
  </si>
  <si>
    <t>01425000</t>
  </si>
  <si>
    <t>01431000</t>
  </si>
  <si>
    <t>01432100</t>
  </si>
  <si>
    <t>01433000</t>
  </si>
  <si>
    <t>01432200</t>
  </si>
  <si>
    <t>01435000</t>
  </si>
  <si>
    <t>01436000</t>
  </si>
  <si>
    <t>01441000</t>
  </si>
  <si>
    <t>01442000</t>
  </si>
  <si>
    <t>01443000</t>
  </si>
  <si>
    <t>01452000</t>
  </si>
  <si>
    <t>01453000</t>
  </si>
  <si>
    <t>01454000</t>
  </si>
  <si>
    <t>01455000</t>
  </si>
  <si>
    <t>01457000</t>
  </si>
  <si>
    <t>01458000</t>
  </si>
  <si>
    <t>01461000</t>
  </si>
  <si>
    <t>01462000</t>
  </si>
  <si>
    <t>01463000</t>
  </si>
  <si>
    <t>01464000</t>
  </si>
  <si>
    <t>01465000</t>
  </si>
  <si>
    <t>01466000</t>
  </si>
  <si>
    <t>01467000</t>
  </si>
  <si>
    <t>01468000</t>
  </si>
  <si>
    <t>01471000</t>
  </si>
  <si>
    <t>01472000</t>
  </si>
  <si>
    <t>01473000</t>
  </si>
  <si>
    <t>01474000</t>
  </si>
  <si>
    <t>01481000</t>
  </si>
  <si>
    <t>01482000</t>
  </si>
  <si>
    <t>01483000</t>
  </si>
  <si>
    <t>01484000</t>
  </si>
  <si>
    <t>01485000</t>
  </si>
  <si>
    <t>01486000</t>
  </si>
  <si>
    <t>91488000</t>
  </si>
  <si>
    <t>91487000</t>
  </si>
  <si>
    <t>01489000</t>
  </si>
  <si>
    <t>01437000</t>
  </si>
  <si>
    <t>92112000</t>
  </si>
  <si>
    <t>02111000</t>
  </si>
  <si>
    <t>02121000</t>
  </si>
  <si>
    <t>02211000</t>
  </si>
  <si>
    <t>02131000</t>
  </si>
  <si>
    <t>02141000</t>
  </si>
  <si>
    <t>02212000</t>
  </si>
  <si>
    <t>02213000</t>
  </si>
  <si>
    <t>92214000</t>
  </si>
  <si>
    <t>03211000</t>
  </si>
  <si>
    <t>03212000</t>
  </si>
  <si>
    <t>03213000</t>
  </si>
  <si>
    <t>03214000</t>
  </si>
  <si>
    <t>03215000</t>
  </si>
  <si>
    <t>02221000</t>
  </si>
  <si>
    <t>02222100</t>
  </si>
  <si>
    <t>02222200</t>
  </si>
  <si>
    <t>02251000</t>
  </si>
  <si>
    <t>02253000</t>
  </si>
  <si>
    <t>02223100</t>
  </si>
  <si>
    <t>92224000</t>
  </si>
  <si>
    <t>02223200</t>
  </si>
  <si>
    <t>02151000</t>
  </si>
  <si>
    <t>02225100</t>
  </si>
  <si>
    <t>02225200</t>
  </si>
  <si>
    <t>02225300</t>
  </si>
  <si>
    <t>02225400</t>
  </si>
  <si>
    <t>02162000</t>
  </si>
  <si>
    <t>02161000</t>
  </si>
  <si>
    <t>03111000</t>
  </si>
  <si>
    <t>03221000</t>
  </si>
  <si>
    <t>03222000</t>
  </si>
  <si>
    <t>03224000</t>
  </si>
  <si>
    <t>03225000</t>
  </si>
  <si>
    <t>03121000</t>
  </si>
  <si>
    <t>03122000</t>
  </si>
  <si>
    <t>03123000</t>
  </si>
  <si>
    <t>04011000</t>
  </si>
  <si>
    <t>04012000</t>
  </si>
  <si>
    <t>04013000</t>
  </si>
  <si>
    <t>04014000</t>
  </si>
  <si>
    <t>02231100</t>
  </si>
  <si>
    <t>02231200</t>
  </si>
  <si>
    <t>02231300</t>
  </si>
  <si>
    <t>02232100</t>
  </si>
  <si>
    <t>02232200</t>
  </si>
  <si>
    <t>02232300</t>
  </si>
  <si>
    <t>02233100</t>
  </si>
  <si>
    <t>02233200</t>
  </si>
  <si>
    <t>02233300</t>
  </si>
  <si>
    <t>02241000</t>
  </si>
  <si>
    <t>02231400</t>
  </si>
  <si>
    <t>01412000</t>
  </si>
  <si>
    <r>
      <t>Előző</t>
    </r>
    <r>
      <rPr>
        <sz val="11"/>
        <color theme="1"/>
        <rFont val="Times New Roman"/>
        <family val="1"/>
        <charset val="238"/>
      </rPr>
      <t xml:space="preserve"> évi árbevétel </t>
    </r>
    <r>
      <rPr>
        <sz val="11"/>
        <rFont val="Times New Roman"/>
        <family val="1"/>
        <charset val="238"/>
      </rPr>
      <t>(e.Ft)</t>
    </r>
  </si>
  <si>
    <t>Városi Nyilvánosságért Alapítvány</t>
  </si>
  <si>
    <t>"VHK" Nonprofit Kft.</t>
  </si>
  <si>
    <t>nem veszélyes 
hulladék gyűjtése</t>
  </si>
  <si>
    <t>Kolostorok és Kertek Kft.</t>
  </si>
  <si>
    <t>zöldterület-kezelés</t>
  </si>
  <si>
    <t>Öko-Aranyosvölgy Kft.</t>
  </si>
  <si>
    <t>Pro Veszprém Kft.</t>
  </si>
  <si>
    <t>építési projekt 
szervezése</t>
  </si>
  <si>
    <t>ÉBH Nonprofit Kft.</t>
  </si>
  <si>
    <t>nem veszélyes 
hulladék kezelése, ártalmatlanítása</t>
  </si>
  <si>
    <t>Balatonalmádi Kommunális és Szolgáltató Nonprofit Kft</t>
  </si>
  <si>
    <t>Köztisztasági Egyesülés</t>
  </si>
  <si>
    <t>szakmai érdekképviselet</t>
  </si>
  <si>
    <t>02131100</t>
  </si>
  <si>
    <t>Ingaveszp Kft.</t>
  </si>
  <si>
    <t>lakó- és nem lakó épület építése</t>
  </si>
  <si>
    <r>
      <t>T</t>
    </r>
    <r>
      <rPr>
        <sz val="11"/>
        <color theme="1"/>
        <rFont val="Times New Roman CE"/>
      </rPr>
      <t>ávhőszolgáltató által hőtermelésre felhasznált összes energiahordozó mennyisége</t>
    </r>
  </si>
  <si>
    <r>
      <t>Vásárolt hő teljes</t>
    </r>
    <r>
      <rPr>
        <sz val="11"/>
        <color theme="1"/>
        <rFont val="Times New Roman"/>
        <family val="1"/>
        <charset val="238"/>
      </rPr>
      <t>ítménydíja</t>
    </r>
  </si>
  <si>
    <r>
      <t>A távhőszolgáltatás energián kívüli költségei ö</t>
    </r>
    <r>
      <rPr>
        <sz val="11"/>
        <color theme="1"/>
        <rFont val="Times New Roman"/>
        <family val="1"/>
        <charset val="238"/>
      </rPr>
      <t>sszesen:</t>
    </r>
  </si>
  <si>
    <t>Hajagi Természetvédő Egyesület</t>
  </si>
  <si>
    <t>Járókelő Egyesület</t>
  </si>
  <si>
    <t>Veszprémi Amatőr Meteorológusok Egyesülete</t>
  </si>
  <si>
    <t>Veszprém, Halle u. 5.</t>
  </si>
  <si>
    <t>Veszprém, Halle u. 1.</t>
  </si>
  <si>
    <t>Veszprém, Halle u. 3.</t>
  </si>
  <si>
    <t>Veszprém, Halle u. 7.</t>
  </si>
  <si>
    <t>Veszprém, Halle u. 9.</t>
  </si>
  <si>
    <t>Veszprém, Halle u. 10.</t>
  </si>
  <si>
    <t>Veszprém, Haszkovó u. 12.</t>
  </si>
  <si>
    <t>Veszprém, Haszkovó u. 14.</t>
  </si>
  <si>
    <t>Veszprém, Haszkovó u. 16/D.</t>
  </si>
  <si>
    <t>Veszprém, Haszkovó u. 16/J.</t>
  </si>
  <si>
    <t>Veszprém, Haszkovó u. 18.</t>
  </si>
  <si>
    <t>Veszprém, Haszkovó u. 20.</t>
  </si>
  <si>
    <t>Veszprém, Jutasi u. 59.</t>
  </si>
  <si>
    <t>Veszprém, Jutasi u. 61.</t>
  </si>
  <si>
    <t>Veszprém, Jutasi u. 63.</t>
  </si>
  <si>
    <t>Veszprém, Jutasi u. 65.</t>
  </si>
  <si>
    <t>Veszprém, Jutasi u. 79/I.</t>
  </si>
  <si>
    <t>Veszprém, Jutasi u. 79/II.</t>
  </si>
  <si>
    <t>Veszprém, Munkácsy M. u. 1.</t>
  </si>
  <si>
    <t>Veszprém, Munkácsy M. u. 3.</t>
  </si>
  <si>
    <t>Veszprém, Őrház u. 38.</t>
  </si>
  <si>
    <t>Veszprém, Stromfeld A. u. 1.</t>
  </si>
  <si>
    <t>Veszprém, Stromfed A. u. 2.</t>
  </si>
  <si>
    <t>Veszprém, Stromfeld A. u. 3.</t>
  </si>
  <si>
    <t>Veszprém, Stromfeld A. u. 4.</t>
  </si>
  <si>
    <t>Veszprém, Stromfeld A. u. 5.</t>
  </si>
  <si>
    <t>Veszprém, Stromfeld A. u. 6.</t>
  </si>
  <si>
    <t>Veszprém, Stromfeld A. u. 7.</t>
  </si>
  <si>
    <t>Veszprém, Stromfeld A. u. 8.</t>
  </si>
  <si>
    <t>Veszprém, Stromfeld A. u. 9.</t>
  </si>
  <si>
    <t>Veszprém, Stromfeld A. u. 10.</t>
  </si>
  <si>
    <t>Veszprém, Táborállás Park 1.</t>
  </si>
  <si>
    <t>Veszprém, Aradi Vértanúk u. 2.</t>
  </si>
  <si>
    <t>Veszprém, Batthyány u. 15.</t>
  </si>
  <si>
    <t>Veszprém, Batthyány u. 17.</t>
  </si>
  <si>
    <t>Veszprém, Batthyány u. 19.</t>
  </si>
  <si>
    <t>Veszprém, Batthyány u. 21.</t>
  </si>
  <si>
    <t>Veszprém, Damjanich u. 1.</t>
  </si>
  <si>
    <t>Veszprém, Damjanich u. 2.</t>
  </si>
  <si>
    <t>Veszprém, Damjanich u. 3.</t>
  </si>
  <si>
    <t>Veszprém, Damjanich u. 4.</t>
  </si>
  <si>
    <t>Veszprém, Damjanich u. 5.</t>
  </si>
  <si>
    <t>Veszprém, Damjanich u. 7.</t>
  </si>
  <si>
    <t>Veszprém, Gábor Áron u. 1.</t>
  </si>
  <si>
    <t>Veszprém, Gábor Áron u. 2.</t>
  </si>
  <si>
    <t>Veszprém, Gábor Áron u. 4.</t>
  </si>
  <si>
    <t>Veszprém, Haszkovó u. 13.</t>
  </si>
  <si>
    <t>Veszprém, Haszkovó u. 15.</t>
  </si>
  <si>
    <t>Veszprém, Haszkovó u. 17.</t>
  </si>
  <si>
    <t>Veszprém, Haszkovó u. 19.</t>
  </si>
  <si>
    <t>Veszprém, Haszkovó u. 21.</t>
  </si>
  <si>
    <t>Veszprém, Haszkovó u. 23.</t>
  </si>
  <si>
    <t>Veszprém, Haszkovó u. 25.</t>
  </si>
  <si>
    <t>Veszprém, Haszkovó u. 27.</t>
  </si>
  <si>
    <t>Veszprém, Haszkovó u. 29.</t>
  </si>
  <si>
    <t>Veszprém, Haszkovó u. 31.</t>
  </si>
  <si>
    <t>Veszprém, Haszkovó u. 33.</t>
  </si>
  <si>
    <t>Veszprém, Haszkovó u. 35.</t>
  </si>
  <si>
    <t>Veszprém, Haszkovó u. 37.</t>
  </si>
  <si>
    <t>Veszprém, Haszkovó u. 39.</t>
  </si>
  <si>
    <t>Veszprém, Klapka Gy. u. 1.</t>
  </si>
  <si>
    <t>Veszprém, Klapka Gy. u. 2.</t>
  </si>
  <si>
    <t>Veszprém, Klapka Gy. u. 3.</t>
  </si>
  <si>
    <t>Veszprém, Klapka Gy. u. 4.</t>
  </si>
  <si>
    <t>Veszprém, Március 15. u. 1/A.</t>
  </si>
  <si>
    <t>Veszprém, Március 15. u. 1/B-C.</t>
  </si>
  <si>
    <t>Veszprém, Március 15. u. 2.</t>
  </si>
  <si>
    <t>Veszprém, Március 15. u. 3.</t>
  </si>
  <si>
    <r>
      <t xml:space="preserve">Veszprém, Március 15. u. </t>
    </r>
    <r>
      <rPr>
        <sz val="12"/>
        <color rgb="FFFF0000"/>
        <rFont val="Times New Roman"/>
        <family val="1"/>
        <charset val="238"/>
      </rPr>
      <t>Kokó Cukrászda</t>
    </r>
  </si>
  <si>
    <t>Veszprém, Március 15. u. 4.</t>
  </si>
  <si>
    <r>
      <t xml:space="preserve">Veszprém, Március 15. u. 5. </t>
    </r>
    <r>
      <rPr>
        <sz val="12"/>
        <color rgb="FFFF0000"/>
        <rFont val="Times New Roman"/>
        <family val="1"/>
        <charset val="238"/>
      </rPr>
      <t>Középf.Nev.Közp.Isk.</t>
    </r>
  </si>
  <si>
    <r>
      <t xml:space="preserve">Veszprém, Március 15. u. 5. </t>
    </r>
    <r>
      <rPr>
        <sz val="12"/>
        <color rgb="FFFF0000"/>
        <rFont val="Times New Roman"/>
        <family val="1"/>
        <charset val="238"/>
      </rPr>
      <t>Középf.Nev.Közp.Uszoda</t>
    </r>
  </si>
  <si>
    <t>Veszprém, Március 15. u. 7.</t>
  </si>
  <si>
    <t>Veszprém, Diósi u. 2.</t>
  </si>
  <si>
    <t>Veszprém, Aradi vértanúk 2/A</t>
  </si>
  <si>
    <t>Veszprém, Budapest u. 4.</t>
  </si>
  <si>
    <t>Veszprém, Budapest u. 6.</t>
  </si>
  <si>
    <t>Veszprém, Cserhát ltp. 1.</t>
  </si>
  <si>
    <t>Veszprém, Cserhát ltp. 2.</t>
  </si>
  <si>
    <t>Veszprém, Cserhát ltp. 3.</t>
  </si>
  <si>
    <t>Veszprém, Cserhát ltp. 3/A</t>
  </si>
  <si>
    <t>Veszprém, Cserhát ltp. 4.</t>
  </si>
  <si>
    <t>Veszprém, Cserhát ltp. 5.</t>
  </si>
  <si>
    <t>Veszprém, Cserhát ltp. 7.</t>
  </si>
  <si>
    <t>Veszprém, Cserhát ltp. 8.</t>
  </si>
  <si>
    <t>Veszprém, Egyetem u. 14.</t>
  </si>
  <si>
    <t>Veszprém, Egyetem u. 16.</t>
  </si>
  <si>
    <t>Veszprém, Egyetem u. 18.</t>
  </si>
  <si>
    <t>Veszprém, Egyetem u. 20.</t>
  </si>
  <si>
    <t>Veszprém, Egyetem u. 22.</t>
  </si>
  <si>
    <t>Veszprém, Kossuth L. u. 1.</t>
  </si>
  <si>
    <t>Veszprém, Kossuth L. u. 3.</t>
  </si>
  <si>
    <t>Veszprém, Kossuth L. u. 5.</t>
  </si>
  <si>
    <r>
      <t xml:space="preserve">Veszprém, Kossuth L. u. 6. </t>
    </r>
    <r>
      <rPr>
        <sz val="12"/>
        <color rgb="FFFF0000"/>
        <rFont val="Times New Roman"/>
        <family val="1"/>
        <charset val="238"/>
      </rPr>
      <t>lakások</t>
    </r>
  </si>
  <si>
    <t>Veszprém, Kossuth L. u. 6.</t>
  </si>
  <si>
    <t>Veszprém, Kossuth L. u. 7.</t>
  </si>
  <si>
    <t>Veszprém, Kossuth L. u. 8.</t>
  </si>
  <si>
    <t>Veszprém, Kossuth L. u. 9.</t>
  </si>
  <si>
    <t>Veszprém, Kossuth L. u. 10.</t>
  </si>
  <si>
    <t>Veszprém, Kossuth L. u. 11.</t>
  </si>
  <si>
    <t>Veszprém, Kossuth L. u. 13.</t>
  </si>
  <si>
    <t>Veszprém, Kossuth L. u. 15.</t>
  </si>
  <si>
    <t>Veszprém, Kossuth L. u. 17.</t>
  </si>
  <si>
    <t>Veszprém, Kossuth L. u. 21.</t>
  </si>
  <si>
    <r>
      <t xml:space="preserve">Veszprém, Kossuth L. u. 21. </t>
    </r>
    <r>
      <rPr>
        <sz val="12"/>
        <color rgb="FFFF0000"/>
        <rFont val="Times New Roman"/>
        <family val="1"/>
        <charset val="238"/>
      </rPr>
      <t>lakások</t>
    </r>
  </si>
  <si>
    <t>Veszprém, Ördögárok. u. 1</t>
  </si>
  <si>
    <t>Veszprém, Ördögárok. u. 2</t>
  </si>
  <si>
    <t>Veszprém, Ördögárok. u. 3</t>
  </si>
  <si>
    <t>Veszprém, Ördögárok. u. 4</t>
  </si>
  <si>
    <t>Veszprém, Ördögárok. u. 5.</t>
  </si>
  <si>
    <t>Veszprém, Stadion u. 1.</t>
  </si>
  <si>
    <t>Veszprém, Stadion u. 3.</t>
  </si>
  <si>
    <t>Veszprém, Stadion u. 5.</t>
  </si>
  <si>
    <t>Veszprém, Stadion u. 24.</t>
  </si>
  <si>
    <t>Veszprém, Stadion u. 26.</t>
  </si>
  <si>
    <t>Veszprém, Stadion u. 28.</t>
  </si>
  <si>
    <t>Veszprém, Stadion u. 30.</t>
  </si>
  <si>
    <t>Veszprém, Szabadság tér 5.</t>
  </si>
  <si>
    <t>Veszprém, Szabadság tér 6.</t>
  </si>
  <si>
    <t>Veszprém, Szabadság tér 7.</t>
  </si>
  <si>
    <t>Veszprém, Szabadság tér 8.</t>
  </si>
  <si>
    <t>Veszprém, Szabadság tér 9.</t>
  </si>
  <si>
    <t>Veszprém, Szabadság tér 10.</t>
  </si>
  <si>
    <t>Veszprém, Szabadság tér 11.</t>
  </si>
  <si>
    <t>Veszprém, Szabadság tér 12.</t>
  </si>
  <si>
    <t>Veszprém, Szabadság tér 13.</t>
  </si>
  <si>
    <t>Veszprém, Szabadság tér 14.</t>
  </si>
  <si>
    <t>Veszprém, Völgyikút u. 2.</t>
  </si>
  <si>
    <t>Szilágyi Erzsébet Általános Iskolai Alapítvány</t>
  </si>
  <si>
    <t>Éves alapdíj
(ezer Ft)</t>
  </si>
  <si>
    <t>Kádártai Sporthorgász Egyesület</t>
  </si>
  <si>
    <t>Szilágyi Keresztény Iskolai Alapítvány</t>
  </si>
  <si>
    <t>n</t>
  </si>
  <si>
    <t>Balatonfüredi Atlétikai Klub</t>
  </si>
  <si>
    <t>Veszprémi Szakipark Oktató és Gyártó Nonprofit Kft.</t>
  </si>
  <si>
    <t>Oktatást kiegészítő tevékenység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</si>
</sst>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  <numFmt numFmtId="167" formatCode="#,##0.000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Times New Roman CE"/>
    </font>
    <font>
      <vertAlign val="superscript"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theme="1"/>
      <name val="Times New Roman CE"/>
    </font>
    <font>
      <sz val="8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0"/>
      <name val="Arial"/>
      <family val="2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 CE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4" fontId="10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6" fillId="0" borderId="0"/>
    <xf numFmtId="0" fontId="26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5" fontId="1" fillId="0" borderId="0" xfId="1" applyNumberFormat="1" applyFont="1" applyFill="1" applyBorder="1"/>
    <xf numFmtId="49" fontId="1" fillId="0" borderId="4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165" fontId="1" fillId="0" borderId="4" xfId="1" applyNumberFormat="1" applyFont="1" applyBorder="1" applyAlignment="1"/>
    <xf numFmtId="165" fontId="1" fillId="0" borderId="7" xfId="1" applyNumberFormat="1" applyFont="1" applyBorder="1" applyAlignment="1"/>
    <xf numFmtId="165" fontId="1" fillId="0" borderId="1" xfId="1" applyNumberFormat="1" applyFont="1" applyFill="1" applyBorder="1" applyAlignment="1">
      <alignment horizontal="right"/>
    </xf>
    <xf numFmtId="3" fontId="1" fillId="0" borderId="4" xfId="1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3" fontId="0" fillId="0" borderId="0" xfId="0" applyNumberFormat="1"/>
    <xf numFmtId="2" fontId="0" fillId="0" borderId="0" xfId="0" applyNumberFormat="1"/>
    <xf numFmtId="16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2" fillId="0" borderId="4" xfId="0" applyNumberFormat="1" applyFont="1" applyBorder="1"/>
    <xf numFmtId="3" fontId="12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" fillId="0" borderId="4" xfId="1" applyNumberFormat="1" applyFont="1" applyFill="1" applyBorder="1" applyAlignment="1">
      <alignment horizontal="center"/>
    </xf>
    <xf numFmtId="3" fontId="1" fillId="0" borderId="7" xfId="1" applyNumberFormat="1" applyFont="1" applyFill="1" applyBorder="1" applyAlignment="1">
      <alignment horizontal="center"/>
    </xf>
    <xf numFmtId="165" fontId="1" fillId="0" borderId="8" xfId="1" applyNumberFormat="1" applyFont="1" applyFill="1" applyBorder="1" applyAlignment="1">
      <alignment horizontal="right"/>
    </xf>
    <xf numFmtId="165" fontId="1" fillId="0" borderId="4" xfId="1" applyNumberFormat="1" applyFont="1" applyFill="1" applyBorder="1" applyAlignment="1">
      <alignment horizontal="right"/>
    </xf>
    <xf numFmtId="165" fontId="1" fillId="0" borderId="3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6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3" fontId="18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3" fillId="0" borderId="0" xfId="0" applyFont="1"/>
    <xf numFmtId="3" fontId="24" fillId="0" borderId="4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4" xfId="1" applyNumberFormat="1" applyFont="1" applyFill="1" applyBorder="1" applyAlignment="1"/>
    <xf numFmtId="3" fontId="24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9" fontId="1" fillId="0" borderId="6" xfId="23" applyFont="1" applyBorder="1" applyAlignment="1">
      <alignment horizontal="right" vertical="center" wrapText="1"/>
    </xf>
    <xf numFmtId="10" fontId="1" fillId="0" borderId="6" xfId="23" applyNumberFormat="1" applyFont="1" applyBorder="1" applyAlignment="1">
      <alignment horizontal="right" vertical="center" wrapText="1"/>
    </xf>
    <xf numFmtId="10" fontId="1" fillId="0" borderId="6" xfId="23" applyNumberFormat="1" applyFont="1" applyFill="1" applyBorder="1" applyAlignment="1">
      <alignment horizontal="right" vertical="center" wrapText="1"/>
    </xf>
    <xf numFmtId="165" fontId="1" fillId="0" borderId="8" xfId="1" applyNumberFormat="1" applyFont="1" applyFill="1" applyBorder="1" applyAlignment="1">
      <alignment horizontal="center"/>
    </xf>
    <xf numFmtId="165" fontId="1" fillId="0" borderId="4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165" fontId="1" fillId="0" borderId="3" xfId="1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165" fontId="28" fillId="0" borderId="11" xfId="1" applyNumberFormat="1" applyFont="1" applyBorder="1" applyAlignment="1">
      <alignment vertical="center"/>
    </xf>
    <xf numFmtId="165" fontId="28" fillId="0" borderId="12" xfId="1" applyNumberFormat="1" applyFont="1" applyBorder="1" applyAlignment="1">
      <alignment vertical="center"/>
    </xf>
    <xf numFmtId="165" fontId="28" fillId="0" borderId="12" xfId="1" applyNumberFormat="1" applyFont="1" applyBorder="1"/>
    <xf numFmtId="165" fontId="28" fillId="0" borderId="13" xfId="1" applyNumberFormat="1" applyFont="1" applyBorder="1" applyAlignment="1">
      <alignment vertical="center"/>
    </xf>
    <xf numFmtId="165" fontId="28" fillId="0" borderId="14" xfId="1" applyNumberFormat="1" applyFont="1" applyBorder="1" applyAlignment="1">
      <alignment vertical="center"/>
    </xf>
    <xf numFmtId="165" fontId="28" fillId="0" borderId="15" xfId="1" applyNumberFormat="1" applyFont="1" applyBorder="1" applyAlignment="1">
      <alignment vertical="center"/>
    </xf>
    <xf numFmtId="165" fontId="28" fillId="0" borderId="15" xfId="1" applyNumberFormat="1" applyFont="1" applyBorder="1"/>
    <xf numFmtId="165" fontId="28" fillId="0" borderId="16" xfId="1" applyNumberFormat="1" applyFont="1" applyBorder="1" applyAlignment="1">
      <alignment vertical="center"/>
    </xf>
    <xf numFmtId="165" fontId="28" fillId="0" borderId="17" xfId="1" applyNumberFormat="1" applyFont="1" applyBorder="1" applyAlignment="1">
      <alignment vertical="center"/>
    </xf>
    <xf numFmtId="165" fontId="28" fillId="0" borderId="18" xfId="1" applyNumberFormat="1" applyFont="1" applyBorder="1" applyAlignment="1">
      <alignment vertical="center"/>
    </xf>
    <xf numFmtId="165" fontId="28" fillId="0" borderId="18" xfId="1" applyNumberFormat="1" applyFont="1" applyBorder="1"/>
    <xf numFmtId="165" fontId="28" fillId="0" borderId="19" xfId="1" applyNumberFormat="1" applyFont="1" applyBorder="1" applyAlignment="1">
      <alignment vertical="center"/>
    </xf>
    <xf numFmtId="165" fontId="28" fillId="0" borderId="20" xfId="1" applyNumberFormat="1" applyFont="1" applyBorder="1" applyAlignment="1">
      <alignment vertical="center"/>
    </xf>
    <xf numFmtId="165" fontId="28" fillId="0" borderId="21" xfId="1" applyNumberFormat="1" applyFont="1" applyBorder="1" applyAlignment="1">
      <alignment vertical="center"/>
    </xf>
    <xf numFmtId="165" fontId="28" fillId="0" borderId="21" xfId="1" applyNumberFormat="1" applyFont="1" applyBorder="1"/>
    <xf numFmtId="165" fontId="28" fillId="0" borderId="22" xfId="1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3" fontId="24" fillId="0" borderId="1" xfId="0" applyNumberFormat="1" applyFont="1" applyFill="1" applyBorder="1" applyAlignment="1">
      <alignment horizontal="right" vertical="center"/>
    </xf>
  </cellXfs>
  <cellStyles count="25">
    <cellStyle name="Comma_FMERLEG9" xfId="6" xr:uid="{00000000-0005-0000-0000-000000000000}"/>
    <cellStyle name="Ezres" xfId="1" builtinId="3"/>
    <cellStyle name="Ezres 2" xfId="7" xr:uid="{00000000-0005-0000-0000-000002000000}"/>
    <cellStyle name="Ezres 3" xfId="8" xr:uid="{00000000-0005-0000-0000-000003000000}"/>
    <cellStyle name="Ezres 4" xfId="9" xr:uid="{00000000-0005-0000-0000-000004000000}"/>
    <cellStyle name="Ezres 5" xfId="10" xr:uid="{00000000-0005-0000-0000-000005000000}"/>
    <cellStyle name="Ezres 6" xfId="24" xr:uid="{00000000-0005-0000-0000-000006000000}"/>
    <cellStyle name="Normál" xfId="0" builtinId="0"/>
    <cellStyle name="Normál 2" xfId="2" xr:uid="{00000000-0005-0000-0000-000008000000}"/>
    <cellStyle name="Normál 2 2" xfId="11" xr:uid="{00000000-0005-0000-0000-000009000000}"/>
    <cellStyle name="Normál 2 3" xfId="12" xr:uid="{00000000-0005-0000-0000-00000A000000}"/>
    <cellStyle name="Normál 3" xfId="3" xr:uid="{00000000-0005-0000-0000-00000B000000}"/>
    <cellStyle name="Normál 3 2" xfId="4" xr:uid="{00000000-0005-0000-0000-00000C000000}"/>
    <cellStyle name="Normál 3 3" xfId="13" xr:uid="{00000000-0005-0000-0000-00000D000000}"/>
    <cellStyle name="Normál 4" xfId="14" xr:uid="{00000000-0005-0000-0000-00000E000000}"/>
    <cellStyle name="Normál 4 2" xfId="15" xr:uid="{00000000-0005-0000-0000-00000F000000}"/>
    <cellStyle name="Normál 5" xfId="16" xr:uid="{00000000-0005-0000-0000-000010000000}"/>
    <cellStyle name="Normál 5 2" xfId="17" xr:uid="{00000000-0005-0000-0000-000011000000}"/>
    <cellStyle name="Normál 6" xfId="18" xr:uid="{00000000-0005-0000-0000-000012000000}"/>
    <cellStyle name="Normál 7" xfId="19" xr:uid="{00000000-0005-0000-0000-000013000000}"/>
    <cellStyle name="Normal_FMERLEG9" xfId="20" xr:uid="{00000000-0005-0000-0000-000014000000}"/>
    <cellStyle name="Százalék" xfId="23" builtinId="5"/>
    <cellStyle name="Százalék 2" xfId="21" xr:uid="{00000000-0005-0000-0000-000016000000}"/>
    <cellStyle name="Százalék 3" xfId="5" xr:uid="{00000000-0005-0000-0000-000017000000}"/>
    <cellStyle name="Százalék 3 2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F25"/>
  <sheetViews>
    <sheetView topLeftCell="A7" zoomScaleNormal="100" zoomScaleSheetLayoutView="80" workbookViewId="0">
      <selection activeCell="D3" sqref="D3:D4"/>
    </sheetView>
  </sheetViews>
  <sheetFormatPr defaultRowHeight="14.4" x14ac:dyDescent="0.3"/>
  <cols>
    <col min="2" max="2" width="43.88671875" customWidth="1"/>
    <col min="3" max="3" width="10.88671875" customWidth="1"/>
    <col min="4" max="4" width="11.6640625" customWidth="1"/>
    <col min="5" max="5" width="14.33203125" style="10" bestFit="1" customWidth="1"/>
  </cols>
  <sheetData>
    <row r="1" spans="1:6" ht="15.6" x14ac:dyDescent="0.3">
      <c r="A1" s="106" t="s">
        <v>50</v>
      </c>
      <c r="B1" s="106"/>
      <c r="C1" s="106"/>
      <c r="D1" s="106"/>
      <c r="E1" s="106"/>
    </row>
    <row r="2" spans="1:6" ht="45.75" customHeight="1" thickBot="1" x14ac:dyDescent="0.35">
      <c r="A2" s="107" t="s">
        <v>51</v>
      </c>
      <c r="B2" s="107"/>
      <c r="C2" s="107"/>
      <c r="D2" s="107"/>
      <c r="E2" s="107"/>
    </row>
    <row r="3" spans="1:6" x14ac:dyDescent="0.3">
      <c r="A3" s="4" t="s">
        <v>0</v>
      </c>
      <c r="B3" s="102" t="s">
        <v>2</v>
      </c>
      <c r="C3" s="4" t="s">
        <v>3</v>
      </c>
      <c r="D3" s="104">
        <v>2020</v>
      </c>
      <c r="E3" s="104">
        <v>2021</v>
      </c>
    </row>
    <row r="4" spans="1:6" ht="15" thickBot="1" x14ac:dyDescent="0.35">
      <c r="A4" s="5" t="s">
        <v>1</v>
      </c>
      <c r="B4" s="103"/>
      <c r="C4" s="5" t="s">
        <v>4</v>
      </c>
      <c r="D4" s="105"/>
      <c r="E4" s="105"/>
    </row>
    <row r="5" spans="1:6" ht="29.25" customHeight="1" thickBot="1" x14ac:dyDescent="0.35">
      <c r="A5" s="1" t="s">
        <v>5</v>
      </c>
      <c r="B5" s="2" t="s">
        <v>6</v>
      </c>
      <c r="C5" s="3" t="s">
        <v>7</v>
      </c>
      <c r="D5" s="32">
        <v>7.66</v>
      </c>
      <c r="E5" s="32">
        <v>5.62</v>
      </c>
    </row>
    <row r="6" spans="1:6" ht="31.8" thickBot="1" x14ac:dyDescent="0.35">
      <c r="A6" s="1" t="s">
        <v>8</v>
      </c>
      <c r="B6" s="2" t="s">
        <v>9</v>
      </c>
      <c r="C6" s="3" t="s">
        <v>10</v>
      </c>
      <c r="D6" s="33">
        <v>180028</v>
      </c>
      <c r="E6" s="33">
        <v>192704</v>
      </c>
    </row>
    <row r="7" spans="1:6" ht="47.4" thickBot="1" x14ac:dyDescent="0.35">
      <c r="A7" s="1" t="s">
        <v>11</v>
      </c>
      <c r="B7" s="3" t="s">
        <v>12</v>
      </c>
      <c r="C7" s="3" t="s">
        <v>10</v>
      </c>
      <c r="D7" s="33">
        <v>47669</v>
      </c>
      <c r="E7" s="33">
        <v>46106</v>
      </c>
    </row>
    <row r="8" spans="1:6" ht="16.2" thickBot="1" x14ac:dyDescent="0.35">
      <c r="A8" s="1" t="s">
        <v>13</v>
      </c>
      <c r="B8" s="2" t="s">
        <v>14</v>
      </c>
      <c r="C8" s="3" t="s">
        <v>10</v>
      </c>
      <c r="D8" s="33">
        <v>43794</v>
      </c>
      <c r="E8" s="33">
        <v>47282</v>
      </c>
    </row>
    <row r="9" spans="1:6" ht="16.2" thickBot="1" x14ac:dyDescent="0.35">
      <c r="A9" s="1" t="s">
        <v>15</v>
      </c>
      <c r="B9" s="3" t="s">
        <v>16</v>
      </c>
      <c r="C9" s="3" t="s">
        <v>17</v>
      </c>
      <c r="D9" s="33">
        <v>0</v>
      </c>
      <c r="E9" s="33">
        <v>0</v>
      </c>
    </row>
    <row r="10" spans="1:6" ht="47.4" thickBot="1" x14ac:dyDescent="0.35">
      <c r="A10" s="1" t="s">
        <v>18</v>
      </c>
      <c r="B10" s="2" t="s">
        <v>19</v>
      </c>
      <c r="C10" s="3" t="s">
        <v>20</v>
      </c>
      <c r="D10" s="33">
        <v>112</v>
      </c>
      <c r="E10" s="33">
        <v>121</v>
      </c>
    </row>
    <row r="11" spans="1:6" ht="47.4" thickBot="1" x14ac:dyDescent="0.35">
      <c r="A11" s="1" t="s">
        <v>21</v>
      </c>
      <c r="B11" s="2" t="s">
        <v>22</v>
      </c>
      <c r="C11" s="3" t="s">
        <v>20</v>
      </c>
      <c r="D11" s="33">
        <v>238</v>
      </c>
      <c r="E11" s="33">
        <v>246</v>
      </c>
    </row>
    <row r="12" spans="1:6" ht="47.4" thickBot="1" x14ac:dyDescent="0.35">
      <c r="A12" s="1" t="s">
        <v>23</v>
      </c>
      <c r="B12" s="2" t="s">
        <v>24</v>
      </c>
      <c r="C12" s="3" t="s">
        <v>25</v>
      </c>
      <c r="D12" s="33">
        <v>264786</v>
      </c>
      <c r="E12" s="33">
        <v>265095</v>
      </c>
      <c r="F12" s="29"/>
    </row>
    <row r="13" spans="1:6" ht="31.8" thickBot="1" x14ac:dyDescent="0.35">
      <c r="A13" s="1" t="s">
        <v>26</v>
      </c>
      <c r="B13" s="3" t="s">
        <v>27</v>
      </c>
      <c r="C13" s="3" t="s">
        <v>25</v>
      </c>
      <c r="D13" s="33">
        <v>74323</v>
      </c>
      <c r="E13" s="33">
        <v>74410</v>
      </c>
    </row>
    <row r="14" spans="1:6" ht="47.4" thickBot="1" x14ac:dyDescent="0.35">
      <c r="A14" s="1" t="s">
        <v>28</v>
      </c>
      <c r="B14" s="2" t="s">
        <v>29</v>
      </c>
      <c r="C14" s="68" t="s">
        <v>25</v>
      </c>
      <c r="D14" s="45">
        <v>438405</v>
      </c>
      <c r="E14" s="45">
        <v>485535</v>
      </c>
    </row>
    <row r="15" spans="1:6" ht="63" thickBot="1" x14ac:dyDescent="0.35">
      <c r="A15" s="1" t="s">
        <v>30</v>
      </c>
      <c r="B15" s="3" t="s">
        <v>31</v>
      </c>
      <c r="C15" s="3" t="s">
        <v>25</v>
      </c>
      <c r="D15" s="33">
        <v>0</v>
      </c>
      <c r="E15" s="33">
        <v>0</v>
      </c>
    </row>
    <row r="16" spans="1:6" ht="47.4" thickBot="1" x14ac:dyDescent="0.35">
      <c r="A16" s="1" t="s">
        <v>32</v>
      </c>
      <c r="B16" s="2" t="s">
        <v>33</v>
      </c>
      <c r="C16" s="69" t="s">
        <v>25</v>
      </c>
      <c r="D16" s="46">
        <v>88772</v>
      </c>
      <c r="E16" s="46">
        <v>88054</v>
      </c>
    </row>
    <row r="17" spans="1:5" ht="47.4" thickBot="1" x14ac:dyDescent="0.35">
      <c r="A17" s="1" t="s">
        <v>34</v>
      </c>
      <c r="B17" s="2" t="s">
        <v>35</v>
      </c>
      <c r="C17" s="3" t="s">
        <v>25</v>
      </c>
      <c r="D17" s="33">
        <v>150858</v>
      </c>
      <c r="E17" s="33">
        <v>161531</v>
      </c>
    </row>
    <row r="18" spans="1:5" ht="31.8" thickBot="1" x14ac:dyDescent="0.35">
      <c r="A18" s="1" t="s">
        <v>36</v>
      </c>
      <c r="B18" s="2" t="s">
        <v>37</v>
      </c>
      <c r="C18" s="3" t="s">
        <v>25</v>
      </c>
      <c r="D18" s="33">
        <v>0</v>
      </c>
      <c r="E18" s="33">
        <v>0</v>
      </c>
    </row>
    <row r="19" spans="1:5" ht="47.4" thickBot="1" x14ac:dyDescent="0.35">
      <c r="A19" s="1" t="s">
        <v>38</v>
      </c>
      <c r="B19" s="2" t="s">
        <v>39</v>
      </c>
      <c r="C19" s="3" t="s">
        <v>25</v>
      </c>
      <c r="D19" s="33">
        <v>0</v>
      </c>
      <c r="E19" s="33">
        <v>0</v>
      </c>
    </row>
    <row r="20" spans="1:5" ht="31.8" thickBot="1" x14ac:dyDescent="0.35">
      <c r="A20" s="1" t="s">
        <v>40</v>
      </c>
      <c r="B20" s="2" t="s">
        <v>41</v>
      </c>
      <c r="C20" s="3" t="s">
        <v>25</v>
      </c>
      <c r="D20" s="33">
        <v>50931</v>
      </c>
      <c r="E20" s="33">
        <v>53826</v>
      </c>
    </row>
    <row r="21" spans="1:5" ht="16.2" thickBot="1" x14ac:dyDescent="0.35">
      <c r="A21" s="1" t="s">
        <v>42</v>
      </c>
      <c r="B21" s="3" t="s">
        <v>43</v>
      </c>
      <c r="C21" s="3" t="s">
        <v>25</v>
      </c>
      <c r="D21" s="33">
        <v>0</v>
      </c>
      <c r="E21" s="33">
        <v>0</v>
      </c>
    </row>
    <row r="22" spans="1:5" ht="16.2" thickBot="1" x14ac:dyDescent="0.35">
      <c r="A22" s="1" t="s">
        <v>44</v>
      </c>
      <c r="B22" s="3" t="s">
        <v>45</v>
      </c>
      <c r="C22" s="3" t="s">
        <v>25</v>
      </c>
      <c r="D22" s="33">
        <v>534546</v>
      </c>
      <c r="E22" s="33">
        <v>627484</v>
      </c>
    </row>
    <row r="23" spans="1:5" ht="16.2" thickBot="1" x14ac:dyDescent="0.35">
      <c r="A23" s="1" t="s">
        <v>46</v>
      </c>
      <c r="B23" s="3" t="s">
        <v>47</v>
      </c>
      <c r="C23" s="3" t="s">
        <v>25</v>
      </c>
      <c r="D23" s="33">
        <f>D24-SUM(D12:D22)</f>
        <v>1287716</v>
      </c>
      <c r="E23" s="33">
        <f>E24-SUM(E12:E22)</f>
        <v>1349117</v>
      </c>
    </row>
    <row r="24" spans="1:5" ht="16.2" thickBot="1" x14ac:dyDescent="0.35">
      <c r="A24" s="1" t="s">
        <v>48</v>
      </c>
      <c r="B24" s="3" t="s">
        <v>49</v>
      </c>
      <c r="C24" s="3" t="s">
        <v>25</v>
      </c>
      <c r="D24" s="33">
        <v>2890337</v>
      </c>
      <c r="E24" s="33">
        <v>3105052</v>
      </c>
    </row>
    <row r="25" spans="1:5" ht="33.75" customHeight="1" x14ac:dyDescent="0.3">
      <c r="A25" s="100" t="s">
        <v>52</v>
      </c>
      <c r="B25" s="101"/>
      <c r="C25" s="101"/>
      <c r="D25" s="101"/>
      <c r="E25" s="101"/>
    </row>
  </sheetData>
  <mergeCells count="6">
    <mergeCell ref="A25:E25"/>
    <mergeCell ref="B3:B4"/>
    <mergeCell ref="D3:D4"/>
    <mergeCell ref="A1:E1"/>
    <mergeCell ref="A2:E2"/>
    <mergeCell ref="E3:E4"/>
  </mergeCells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/>
  <dimension ref="A1:G135"/>
  <sheetViews>
    <sheetView topLeftCell="A115" zoomScaleNormal="100" workbookViewId="0">
      <selection sqref="A1:G1"/>
    </sheetView>
  </sheetViews>
  <sheetFormatPr defaultRowHeight="14.4" x14ac:dyDescent="0.3"/>
  <cols>
    <col min="1" max="1" width="28.88671875" customWidth="1"/>
    <col min="2" max="2" width="13.5546875" customWidth="1"/>
    <col min="3" max="3" width="13.6640625" bestFit="1" customWidth="1"/>
    <col min="4" max="4" width="14.33203125" bestFit="1" customWidth="1"/>
    <col min="5" max="5" width="17" customWidth="1"/>
    <col min="6" max="7" width="11.33203125" bestFit="1" customWidth="1"/>
  </cols>
  <sheetData>
    <row r="1" spans="1:7" ht="30" customHeight="1" x14ac:dyDescent="0.3">
      <c r="A1" s="110" t="s">
        <v>151</v>
      </c>
      <c r="B1" s="111"/>
      <c r="C1" s="111"/>
      <c r="D1" s="111"/>
      <c r="E1" s="111"/>
      <c r="F1" s="111"/>
      <c r="G1" s="111"/>
    </row>
    <row r="2" spans="1:7" ht="30" customHeight="1" x14ac:dyDescent="0.3">
      <c r="A2" s="120" t="s">
        <v>152</v>
      </c>
      <c r="B2" s="111"/>
      <c r="C2" s="111"/>
      <c r="D2" s="111"/>
      <c r="E2" s="111"/>
      <c r="F2" s="111"/>
      <c r="G2" s="111"/>
    </row>
    <row r="3" spans="1:7" ht="15" thickBot="1" x14ac:dyDescent="0.35">
      <c r="F3" t="s">
        <v>460</v>
      </c>
      <c r="G3" t="s">
        <v>460</v>
      </c>
    </row>
    <row r="4" spans="1:7" ht="111" thickBot="1" x14ac:dyDescent="0.35">
      <c r="A4" s="12"/>
      <c r="B4" s="9" t="s">
        <v>150</v>
      </c>
      <c r="C4" s="9" t="s">
        <v>153</v>
      </c>
      <c r="D4" s="9" t="s">
        <v>157</v>
      </c>
      <c r="E4" s="11" t="s">
        <v>175</v>
      </c>
      <c r="F4" s="9" t="s">
        <v>158</v>
      </c>
      <c r="G4" s="9" t="s">
        <v>159</v>
      </c>
    </row>
    <row r="5" spans="1:7" ht="16.2" thickBot="1" x14ac:dyDescent="0.35">
      <c r="A5" s="25" t="s">
        <v>328</v>
      </c>
      <c r="B5" s="18" t="s">
        <v>178</v>
      </c>
      <c r="C5" s="20">
        <v>7170.84</v>
      </c>
      <c r="D5" s="20">
        <v>6031.1220000000003</v>
      </c>
      <c r="E5" s="23">
        <v>192.03113955487629</v>
      </c>
      <c r="F5" s="23">
        <v>196</v>
      </c>
      <c r="G5" s="23">
        <v>191</v>
      </c>
    </row>
    <row r="6" spans="1:7" ht="16.2" thickBot="1" x14ac:dyDescent="0.35">
      <c r="A6" s="25" t="s">
        <v>329</v>
      </c>
      <c r="B6" s="18" t="s">
        <v>179</v>
      </c>
      <c r="C6" s="20">
        <v>1270</v>
      </c>
      <c r="D6" s="20">
        <v>1270</v>
      </c>
      <c r="E6" s="38">
        <v>329.52776336274002</v>
      </c>
      <c r="F6" s="38">
        <v>0</v>
      </c>
      <c r="G6" s="38">
        <v>0</v>
      </c>
    </row>
    <row r="7" spans="1:7" ht="16.2" thickBot="1" x14ac:dyDescent="0.35">
      <c r="A7" s="25" t="s">
        <v>330</v>
      </c>
      <c r="B7" s="18" t="s">
        <v>180</v>
      </c>
      <c r="C7" s="62">
        <v>1154</v>
      </c>
      <c r="D7" s="20">
        <v>1154</v>
      </c>
      <c r="E7" s="38"/>
      <c r="F7" s="38">
        <v>0</v>
      </c>
      <c r="G7" s="38">
        <v>0</v>
      </c>
    </row>
    <row r="8" spans="1:7" ht="16.2" thickBot="1" x14ac:dyDescent="0.35">
      <c r="A8" s="25" t="s">
        <v>331</v>
      </c>
      <c r="B8" s="18" t="s">
        <v>181</v>
      </c>
      <c r="C8" s="20">
        <v>6779.88</v>
      </c>
      <c r="D8" s="20">
        <v>5386.29</v>
      </c>
      <c r="E8" s="38">
        <v>181.26501766784452</v>
      </c>
      <c r="F8" s="38">
        <v>216</v>
      </c>
      <c r="G8" s="38">
        <v>211</v>
      </c>
    </row>
    <row r="9" spans="1:7" ht="16.2" thickBot="1" x14ac:dyDescent="0.35">
      <c r="A9" s="25" t="s">
        <v>332</v>
      </c>
      <c r="B9" s="18" t="s">
        <v>182</v>
      </c>
      <c r="C9" s="20">
        <v>5785.2</v>
      </c>
      <c r="D9" s="20">
        <v>4577.0940000000001</v>
      </c>
      <c r="E9" s="38">
        <v>168.73457199734574</v>
      </c>
      <c r="F9" s="38">
        <v>195</v>
      </c>
      <c r="G9" s="38">
        <v>195</v>
      </c>
    </row>
    <row r="10" spans="1:7" ht="16.2" thickBot="1" x14ac:dyDescent="0.35">
      <c r="A10" s="25" t="s">
        <v>333</v>
      </c>
      <c r="B10" s="18" t="s">
        <v>183</v>
      </c>
      <c r="C10" s="20">
        <v>3125.52</v>
      </c>
      <c r="D10" s="20">
        <v>3125.52</v>
      </c>
      <c r="E10" s="38">
        <v>210.856102003643</v>
      </c>
      <c r="F10" s="38">
        <v>0</v>
      </c>
      <c r="G10" s="38">
        <v>0</v>
      </c>
    </row>
    <row r="11" spans="1:7" ht="16.2" thickBot="1" x14ac:dyDescent="0.35">
      <c r="A11" s="25" t="s">
        <v>334</v>
      </c>
      <c r="B11" s="18" t="s">
        <v>184</v>
      </c>
      <c r="C11" s="20">
        <v>7237.8</v>
      </c>
      <c r="D11" s="20">
        <v>6102.2640000000001</v>
      </c>
      <c r="E11" s="38">
        <v>213.95687388240245</v>
      </c>
      <c r="F11" s="38">
        <v>0</v>
      </c>
      <c r="G11" s="38">
        <v>195</v>
      </c>
    </row>
    <row r="12" spans="1:7" ht="16.2" thickBot="1" x14ac:dyDescent="0.35">
      <c r="A12" s="25" t="s">
        <v>335</v>
      </c>
      <c r="B12" s="18" t="s">
        <v>185</v>
      </c>
      <c r="C12" s="20">
        <v>4451.5</v>
      </c>
      <c r="D12" s="20">
        <v>3318.1779999999999</v>
      </c>
      <c r="E12" s="38">
        <v>131.38697287665806</v>
      </c>
      <c r="F12" s="38">
        <v>196</v>
      </c>
      <c r="G12" s="38">
        <v>196</v>
      </c>
    </row>
    <row r="13" spans="1:7" ht="16.2" thickBot="1" x14ac:dyDescent="0.35">
      <c r="A13" s="25" t="s">
        <v>336</v>
      </c>
      <c r="B13" s="18" t="s">
        <v>186</v>
      </c>
      <c r="C13" s="20">
        <v>5274.46</v>
      </c>
      <c r="D13" s="20">
        <v>4324.6540000000005</v>
      </c>
      <c r="E13" s="38">
        <v>151.96085596823502</v>
      </c>
      <c r="F13" s="38">
        <v>190</v>
      </c>
      <c r="G13" s="38">
        <v>190</v>
      </c>
    </row>
    <row r="14" spans="1:7" ht="16.2" thickBot="1" x14ac:dyDescent="0.35">
      <c r="A14" s="25" t="s">
        <v>337</v>
      </c>
      <c r="B14" s="18" t="s">
        <v>187</v>
      </c>
      <c r="C14" s="20">
        <v>6206.04</v>
      </c>
      <c r="D14" s="20">
        <v>5187.8459999999995</v>
      </c>
      <c r="E14" s="38">
        <v>167.42007938813049</v>
      </c>
      <c r="F14" s="38">
        <v>193</v>
      </c>
      <c r="G14" s="38">
        <v>191</v>
      </c>
    </row>
    <row r="15" spans="1:7" ht="16.2" thickBot="1" x14ac:dyDescent="0.35">
      <c r="A15" s="25" t="s">
        <v>338</v>
      </c>
      <c r="B15" s="18" t="s">
        <v>188</v>
      </c>
      <c r="C15" s="20">
        <v>11132.5</v>
      </c>
      <c r="D15" s="20">
        <v>9044.9439999999995</v>
      </c>
      <c r="E15" s="38">
        <v>181.80061103071233</v>
      </c>
      <c r="F15" s="38">
        <v>379</v>
      </c>
      <c r="G15" s="38">
        <v>379</v>
      </c>
    </row>
    <row r="16" spans="1:7" ht="16.2" thickBot="1" x14ac:dyDescent="0.35">
      <c r="A16" s="25" t="s">
        <v>339</v>
      </c>
      <c r="B16" s="18" t="s">
        <v>189</v>
      </c>
      <c r="C16" s="20">
        <v>1254.0999999999999</v>
      </c>
      <c r="D16" s="20">
        <v>1254.0999999999999</v>
      </c>
      <c r="E16" s="38"/>
      <c r="F16" s="38">
        <v>0</v>
      </c>
      <c r="G16" s="38">
        <v>0</v>
      </c>
    </row>
    <row r="17" spans="1:7" ht="16.2" thickBot="1" x14ac:dyDescent="0.35">
      <c r="A17" s="25" t="s">
        <v>340</v>
      </c>
      <c r="B17" s="18" t="s">
        <v>190</v>
      </c>
      <c r="C17" s="20">
        <v>9087</v>
      </c>
      <c r="D17" s="20">
        <v>7303.0079999999998</v>
      </c>
      <c r="E17" s="38">
        <v>175.62062331666024</v>
      </c>
      <c r="F17" s="38">
        <v>261</v>
      </c>
      <c r="G17" s="38">
        <v>254</v>
      </c>
    </row>
    <row r="18" spans="1:7" ht="16.2" thickBot="1" x14ac:dyDescent="0.35">
      <c r="A18" s="25" t="s">
        <v>341</v>
      </c>
      <c r="B18" s="18" t="s">
        <v>191</v>
      </c>
      <c r="C18" s="20">
        <v>6996.1</v>
      </c>
      <c r="D18" s="20">
        <v>5831.5360000000001</v>
      </c>
      <c r="E18" s="38">
        <v>206.88743037570512</v>
      </c>
      <c r="F18" s="38">
        <v>0</v>
      </c>
      <c r="G18" s="38">
        <v>196</v>
      </c>
    </row>
    <row r="19" spans="1:7" ht="16.2" thickBot="1" x14ac:dyDescent="0.35">
      <c r="A19" s="25" t="s">
        <v>342</v>
      </c>
      <c r="B19" s="18" t="s">
        <v>192</v>
      </c>
      <c r="C19" s="20">
        <v>6375.6</v>
      </c>
      <c r="D19" s="20">
        <v>5211.0360000000001</v>
      </c>
      <c r="E19" s="38">
        <v>187.03022037183263</v>
      </c>
      <c r="F19" s="38">
        <v>0</v>
      </c>
      <c r="G19" s="38">
        <v>195</v>
      </c>
    </row>
    <row r="20" spans="1:7" ht="16.2" thickBot="1" x14ac:dyDescent="0.35">
      <c r="A20" s="25" t="s">
        <v>343</v>
      </c>
      <c r="B20" s="18" t="s">
        <v>193</v>
      </c>
      <c r="C20" s="20">
        <v>7014.24</v>
      </c>
      <c r="D20" s="20">
        <v>5802.69</v>
      </c>
      <c r="E20" s="38">
        <v>211.09134562916074</v>
      </c>
      <c r="F20" s="38">
        <v>85</v>
      </c>
      <c r="G20" s="38">
        <v>202</v>
      </c>
    </row>
    <row r="21" spans="1:7" ht="16.2" thickBot="1" x14ac:dyDescent="0.35">
      <c r="A21" s="25" t="s">
        <v>344</v>
      </c>
      <c r="B21" s="18" t="s">
        <v>194</v>
      </c>
      <c r="C21" s="20">
        <v>475.7</v>
      </c>
      <c r="D21" s="20">
        <v>475.7</v>
      </c>
      <c r="E21" s="38">
        <v>101.86295503211991</v>
      </c>
      <c r="F21" s="38">
        <v>0</v>
      </c>
      <c r="G21" s="38">
        <v>0</v>
      </c>
    </row>
    <row r="22" spans="1:7" ht="16.2" thickBot="1" x14ac:dyDescent="0.35">
      <c r="A22" s="25" t="s">
        <v>345</v>
      </c>
      <c r="B22" s="18" t="s">
        <v>195</v>
      </c>
      <c r="C22" s="20">
        <v>1320.8</v>
      </c>
      <c r="D22" s="20">
        <v>1320.8</v>
      </c>
      <c r="E22" s="38">
        <v>342.44231267824733</v>
      </c>
      <c r="F22" s="38">
        <v>0</v>
      </c>
      <c r="G22" s="38">
        <v>0</v>
      </c>
    </row>
    <row r="23" spans="1:7" ht="16.2" thickBot="1" x14ac:dyDescent="0.35">
      <c r="A23" s="25" t="s">
        <v>346</v>
      </c>
      <c r="B23" s="18" t="s">
        <v>196</v>
      </c>
      <c r="C23" s="20">
        <v>7361.3</v>
      </c>
      <c r="D23" s="20">
        <v>6075.7039999999997</v>
      </c>
      <c r="E23" s="38">
        <v>224.25364485291402</v>
      </c>
      <c r="F23" s="38">
        <v>0</v>
      </c>
      <c r="G23" s="38">
        <v>193</v>
      </c>
    </row>
    <row r="24" spans="1:7" ht="16.2" thickBot="1" x14ac:dyDescent="0.35">
      <c r="A24" s="25" t="s">
        <v>347</v>
      </c>
      <c r="B24" s="18" t="s">
        <v>197</v>
      </c>
      <c r="C24" s="20">
        <v>5910.3</v>
      </c>
      <c r="D24" s="20">
        <v>4761.2340000000004</v>
      </c>
      <c r="E24" s="38">
        <v>168.57506018977483</v>
      </c>
      <c r="F24" s="38">
        <v>199</v>
      </c>
      <c r="G24" s="38">
        <v>200</v>
      </c>
    </row>
    <row r="25" spans="1:7" ht="16.2" thickBot="1" x14ac:dyDescent="0.35">
      <c r="A25" s="25" t="s">
        <v>348</v>
      </c>
      <c r="B25" s="18" t="s">
        <v>198</v>
      </c>
      <c r="C25" s="38"/>
      <c r="D25" s="38">
        <v>0</v>
      </c>
      <c r="E25" s="38"/>
      <c r="F25" s="38">
        <v>0</v>
      </c>
      <c r="G25" s="38">
        <v>0</v>
      </c>
    </row>
    <row r="26" spans="1:7" ht="16.2" thickBot="1" x14ac:dyDescent="0.35">
      <c r="A26" s="25" t="s">
        <v>349</v>
      </c>
      <c r="B26" s="18" t="s">
        <v>199</v>
      </c>
      <c r="C26" s="20">
        <v>3815.28</v>
      </c>
      <c r="D26" s="20">
        <v>2894.2560000000003</v>
      </c>
      <c r="E26" s="38">
        <v>156.98936862660014</v>
      </c>
      <c r="F26" s="38">
        <v>121</v>
      </c>
      <c r="G26" s="38">
        <v>121</v>
      </c>
    </row>
    <row r="27" spans="1:7" ht="16.2" thickBot="1" x14ac:dyDescent="0.35">
      <c r="A27" s="25" t="s">
        <v>350</v>
      </c>
      <c r="B27" s="18" t="s">
        <v>200</v>
      </c>
      <c r="C27" s="20">
        <v>1937.8</v>
      </c>
      <c r="D27" s="20">
        <v>1016.776</v>
      </c>
      <c r="E27" s="38">
        <v>134.2633038425987</v>
      </c>
      <c r="F27" s="38">
        <v>62</v>
      </c>
      <c r="G27" s="38">
        <v>62</v>
      </c>
    </row>
    <row r="28" spans="1:7" ht="16.2" thickBot="1" x14ac:dyDescent="0.35">
      <c r="A28" s="25" t="s">
        <v>351</v>
      </c>
      <c r="B28" s="18" t="s">
        <v>201</v>
      </c>
      <c r="C28" s="20">
        <v>2977</v>
      </c>
      <c r="D28" s="20">
        <v>2099.0259999999998</v>
      </c>
      <c r="E28" s="38">
        <v>125.24021479713603</v>
      </c>
      <c r="F28" s="38">
        <v>120</v>
      </c>
      <c r="G28" s="38">
        <v>121</v>
      </c>
    </row>
    <row r="29" spans="1:7" ht="16.2" thickBot="1" x14ac:dyDescent="0.35">
      <c r="A29" s="25" t="s">
        <v>352</v>
      </c>
      <c r="B29" s="18" t="s">
        <v>202</v>
      </c>
      <c r="C29" s="20">
        <v>1877.2</v>
      </c>
      <c r="D29" s="20">
        <v>1452.604</v>
      </c>
      <c r="E29" s="38">
        <v>190.23101100052384</v>
      </c>
      <c r="F29" s="38">
        <v>65</v>
      </c>
      <c r="G29" s="38">
        <v>65</v>
      </c>
    </row>
    <row r="30" spans="1:7" ht="16.2" thickBot="1" x14ac:dyDescent="0.35">
      <c r="A30" s="25" t="s">
        <v>353</v>
      </c>
      <c r="B30" s="18" t="s">
        <v>203</v>
      </c>
      <c r="C30" s="20">
        <v>2949.84</v>
      </c>
      <c r="D30" s="20">
        <v>2151.3240000000001</v>
      </c>
      <c r="E30" s="38">
        <v>128.36062052505966</v>
      </c>
      <c r="F30" s="38">
        <v>120</v>
      </c>
      <c r="G30" s="38">
        <v>121</v>
      </c>
    </row>
    <row r="31" spans="1:7" ht="16.2" thickBot="1" x14ac:dyDescent="0.35">
      <c r="A31" s="25" t="s">
        <v>354</v>
      </c>
      <c r="B31" s="18" t="s">
        <v>204</v>
      </c>
      <c r="C31" s="20">
        <v>1801.3</v>
      </c>
      <c r="D31" s="20">
        <v>1415.818</v>
      </c>
      <c r="E31" s="38">
        <v>189.78793565683645</v>
      </c>
      <c r="F31" s="38">
        <v>0</v>
      </c>
      <c r="G31" s="38">
        <v>62</v>
      </c>
    </row>
    <row r="32" spans="1:7" ht="16.2" thickBot="1" x14ac:dyDescent="0.35">
      <c r="A32" s="25" t="s">
        <v>355</v>
      </c>
      <c r="B32" s="18" t="s">
        <v>205</v>
      </c>
      <c r="C32" s="20">
        <v>3321.2</v>
      </c>
      <c r="D32" s="20">
        <v>2567.21</v>
      </c>
      <c r="E32" s="38">
        <v>156.15632603406326</v>
      </c>
      <c r="F32" s="38">
        <v>120</v>
      </c>
      <c r="G32" s="38">
        <v>120</v>
      </c>
    </row>
    <row r="33" spans="1:7" ht="16.2" thickBot="1" x14ac:dyDescent="0.35">
      <c r="A33" s="25" t="s">
        <v>356</v>
      </c>
      <c r="B33" s="18" t="s">
        <v>206</v>
      </c>
      <c r="C33" s="20">
        <v>2546.9</v>
      </c>
      <c r="D33" s="20">
        <v>2157.2359999999999</v>
      </c>
      <c r="E33" s="38">
        <v>238.57951780579518</v>
      </c>
      <c r="F33" s="38">
        <v>0</v>
      </c>
      <c r="G33" s="38">
        <v>63</v>
      </c>
    </row>
    <row r="34" spans="1:7" ht="16.2" thickBot="1" x14ac:dyDescent="0.35">
      <c r="A34" s="25" t="s">
        <v>357</v>
      </c>
      <c r="B34" s="18" t="s">
        <v>207</v>
      </c>
      <c r="C34" s="20">
        <v>6701.76</v>
      </c>
      <c r="D34" s="20">
        <v>5635.5960000000005</v>
      </c>
      <c r="E34" s="38">
        <v>195.51748542880935</v>
      </c>
      <c r="F34" s="38">
        <v>0</v>
      </c>
      <c r="G34" s="38">
        <v>184</v>
      </c>
    </row>
    <row r="35" spans="1:7" ht="16.2" thickBot="1" x14ac:dyDescent="0.35">
      <c r="A35" s="25" t="s">
        <v>358</v>
      </c>
      <c r="B35" s="18" t="s">
        <v>208</v>
      </c>
      <c r="C35" s="20">
        <v>3027.24</v>
      </c>
      <c r="D35" s="20">
        <v>1717.7819999999997</v>
      </c>
      <c r="E35" s="38">
        <v>169.92600652883567</v>
      </c>
      <c r="F35" s="38">
        <v>0</v>
      </c>
      <c r="G35" s="38">
        <v>0</v>
      </c>
    </row>
    <row r="36" spans="1:7" ht="16.2" thickBot="1" x14ac:dyDescent="0.35">
      <c r="A36" s="25" t="s">
        <v>359</v>
      </c>
      <c r="B36" s="18" t="s">
        <v>209</v>
      </c>
      <c r="C36" s="20">
        <v>1233.3</v>
      </c>
      <c r="D36" s="20">
        <v>1233.3</v>
      </c>
      <c r="E36" s="38"/>
      <c r="F36" s="38">
        <v>0</v>
      </c>
      <c r="G36" s="38">
        <v>0</v>
      </c>
    </row>
    <row r="37" spans="1:7" ht="16.2" thickBot="1" x14ac:dyDescent="0.35">
      <c r="A37" s="25" t="s">
        <v>360</v>
      </c>
      <c r="B37" s="18" t="s">
        <v>210</v>
      </c>
      <c r="C37" s="20">
        <v>3448.8</v>
      </c>
      <c r="D37" s="20">
        <v>3448.8</v>
      </c>
      <c r="E37" s="38"/>
      <c r="F37" s="38">
        <v>0</v>
      </c>
      <c r="G37" s="38">
        <v>0</v>
      </c>
    </row>
    <row r="38" spans="1:7" ht="16.2" thickBot="1" x14ac:dyDescent="0.35">
      <c r="A38" s="25" t="s">
        <v>361</v>
      </c>
      <c r="B38" s="18" t="s">
        <v>211</v>
      </c>
      <c r="C38" s="20">
        <v>1769.04</v>
      </c>
      <c r="D38" s="20">
        <v>1258.3440000000001</v>
      </c>
      <c r="E38" s="38">
        <v>117.45953514421731</v>
      </c>
      <c r="F38" s="38">
        <v>69</v>
      </c>
      <c r="G38" s="38">
        <v>69</v>
      </c>
    </row>
    <row r="39" spans="1:7" ht="16.2" thickBot="1" x14ac:dyDescent="0.35">
      <c r="A39" s="25" t="s">
        <v>362</v>
      </c>
      <c r="B39" s="18" t="s">
        <v>212</v>
      </c>
      <c r="C39" s="20">
        <v>1527.12</v>
      </c>
      <c r="D39" s="20">
        <v>1042.5</v>
      </c>
      <c r="E39" s="38">
        <v>123.62148701529705</v>
      </c>
      <c r="F39" s="38">
        <v>61</v>
      </c>
      <c r="G39" s="38">
        <v>62</v>
      </c>
    </row>
    <row r="40" spans="1:7" ht="16.2" thickBot="1" x14ac:dyDescent="0.35">
      <c r="A40" s="25" t="s">
        <v>363</v>
      </c>
      <c r="B40" s="18" t="s">
        <v>213</v>
      </c>
      <c r="C40" s="20">
        <v>1563.48</v>
      </c>
      <c r="D40" s="20">
        <v>1130.2739999999999</v>
      </c>
      <c r="E40" s="38">
        <v>136.67158403869405</v>
      </c>
      <c r="F40" s="38">
        <v>60</v>
      </c>
      <c r="G40" s="38">
        <v>60</v>
      </c>
    </row>
    <row r="41" spans="1:7" ht="16.2" thickBot="1" x14ac:dyDescent="0.35">
      <c r="A41" s="25" t="s">
        <v>364</v>
      </c>
      <c r="B41" s="18" t="s">
        <v>214</v>
      </c>
      <c r="C41" s="20">
        <v>1974.24</v>
      </c>
      <c r="D41" s="20">
        <v>1552.8420000000001</v>
      </c>
      <c r="E41" s="38">
        <v>187.76807738814998</v>
      </c>
      <c r="F41" s="38">
        <v>60</v>
      </c>
      <c r="G41" s="38">
        <v>60</v>
      </c>
    </row>
    <row r="42" spans="1:7" ht="16.2" thickBot="1" x14ac:dyDescent="0.35">
      <c r="A42" s="25" t="s">
        <v>365</v>
      </c>
      <c r="B42" s="18" t="s">
        <v>215</v>
      </c>
      <c r="C42" s="20">
        <v>2033.28</v>
      </c>
      <c r="D42" s="20">
        <v>1604.9939999999999</v>
      </c>
      <c r="E42" s="38">
        <v>164.21055862492327</v>
      </c>
      <c r="F42" s="38">
        <v>59</v>
      </c>
      <c r="G42" s="38">
        <v>57</v>
      </c>
    </row>
    <row r="43" spans="1:7" ht="16.2" thickBot="1" x14ac:dyDescent="0.35">
      <c r="A43" s="25" t="s">
        <v>366</v>
      </c>
      <c r="B43" s="18" t="s">
        <v>216</v>
      </c>
      <c r="C43" s="20">
        <v>1973.88</v>
      </c>
      <c r="D43" s="20">
        <v>1530.8340000000001</v>
      </c>
      <c r="E43" s="38">
        <v>184.23805512095319</v>
      </c>
      <c r="F43" s="38">
        <v>0</v>
      </c>
      <c r="G43" s="38">
        <v>62</v>
      </c>
    </row>
    <row r="44" spans="1:7" ht="16.2" thickBot="1" x14ac:dyDescent="0.35">
      <c r="A44" s="25" t="s">
        <v>367</v>
      </c>
      <c r="B44" s="18" t="s">
        <v>217</v>
      </c>
      <c r="C44" s="20">
        <v>1201.2</v>
      </c>
      <c r="D44" s="20">
        <v>998.98800000000006</v>
      </c>
      <c r="E44" s="38">
        <v>170.09841648220672</v>
      </c>
      <c r="F44" s="38">
        <v>40</v>
      </c>
      <c r="G44" s="38">
        <v>39</v>
      </c>
    </row>
    <row r="45" spans="1:7" ht="16.2" thickBot="1" x14ac:dyDescent="0.35">
      <c r="A45" s="25" t="s">
        <v>368</v>
      </c>
      <c r="B45" s="18" t="s">
        <v>218</v>
      </c>
      <c r="C45" s="20">
        <v>4749.4799999999996</v>
      </c>
      <c r="D45" s="20">
        <v>3780.24</v>
      </c>
      <c r="E45" s="38">
        <v>198.14655624279274</v>
      </c>
      <c r="F45" s="38">
        <v>0</v>
      </c>
      <c r="G45" s="38">
        <v>134</v>
      </c>
    </row>
    <row r="46" spans="1:7" ht="16.2" thickBot="1" x14ac:dyDescent="0.35">
      <c r="A46" s="25" t="s">
        <v>369</v>
      </c>
      <c r="B46" s="18" t="s">
        <v>219</v>
      </c>
      <c r="C46" s="20">
        <v>3219.12</v>
      </c>
      <c r="D46" s="20">
        <v>2573.37</v>
      </c>
      <c r="E46" s="38">
        <v>171.35237714742308</v>
      </c>
      <c r="F46" s="38">
        <v>0</v>
      </c>
      <c r="G46" s="38">
        <v>81</v>
      </c>
    </row>
    <row r="47" spans="1:7" ht="16.2" thickBot="1" x14ac:dyDescent="0.35">
      <c r="A47" s="25" t="s">
        <v>370</v>
      </c>
      <c r="B47" s="18" t="s">
        <v>220</v>
      </c>
      <c r="C47" s="20">
        <v>4727.5200000000004</v>
      </c>
      <c r="D47" s="20">
        <v>3764.9220000000005</v>
      </c>
      <c r="E47" s="38">
        <v>171.03952389605672</v>
      </c>
      <c r="F47" s="38">
        <v>167</v>
      </c>
      <c r="G47" s="38">
        <v>162</v>
      </c>
    </row>
    <row r="48" spans="1:7" ht="16.2" thickBot="1" x14ac:dyDescent="0.35">
      <c r="A48" s="25" t="s">
        <v>371</v>
      </c>
      <c r="B48" s="18" t="s">
        <v>221</v>
      </c>
      <c r="C48" s="20">
        <v>2674.3</v>
      </c>
      <c r="D48" s="20">
        <v>2256.1000000000004</v>
      </c>
      <c r="E48" s="38">
        <v>221.92602793625815</v>
      </c>
      <c r="F48" s="38">
        <v>0</v>
      </c>
      <c r="G48" s="38">
        <v>60</v>
      </c>
    </row>
    <row r="49" spans="1:7" ht="16.2" thickBot="1" x14ac:dyDescent="0.35">
      <c r="A49" s="25" t="s">
        <v>372</v>
      </c>
      <c r="B49" s="18" t="s">
        <v>222</v>
      </c>
      <c r="C49" s="20">
        <v>2004.7</v>
      </c>
      <c r="D49" s="20">
        <v>1444.558</v>
      </c>
      <c r="E49" s="38">
        <v>135.56287537537537</v>
      </c>
      <c r="F49" s="38">
        <v>69</v>
      </c>
      <c r="G49" s="38">
        <v>69</v>
      </c>
    </row>
    <row r="50" spans="1:7" ht="16.2" thickBot="1" x14ac:dyDescent="0.35">
      <c r="A50" s="25" t="s">
        <v>373</v>
      </c>
      <c r="B50" s="18" t="s">
        <v>223</v>
      </c>
      <c r="C50" s="20">
        <v>3953.6</v>
      </c>
      <c r="D50" s="20">
        <v>3062.096</v>
      </c>
      <c r="E50" s="38">
        <v>168.70122858244724</v>
      </c>
      <c r="F50" s="38">
        <v>123</v>
      </c>
      <c r="G50" s="38">
        <v>123</v>
      </c>
    </row>
    <row r="51" spans="1:7" ht="16.2" thickBot="1" x14ac:dyDescent="0.35">
      <c r="A51" s="25" t="s">
        <v>374</v>
      </c>
      <c r="B51" s="18" t="s">
        <v>224</v>
      </c>
      <c r="C51" s="20">
        <v>2272.1</v>
      </c>
      <c r="D51" s="20">
        <v>1969.52</v>
      </c>
      <c r="E51" s="38">
        <v>197.94170854271357</v>
      </c>
      <c r="F51" s="38">
        <v>61</v>
      </c>
      <c r="G51" s="38">
        <v>60</v>
      </c>
    </row>
    <row r="52" spans="1:7" ht="16.2" thickBot="1" x14ac:dyDescent="0.35">
      <c r="A52" s="25" t="s">
        <v>375</v>
      </c>
      <c r="B52" s="18" t="s">
        <v>225</v>
      </c>
      <c r="C52" s="20">
        <v>2959.92</v>
      </c>
      <c r="D52" s="20">
        <v>2501.6220000000003</v>
      </c>
      <c r="E52" s="38">
        <v>254.66985645933016</v>
      </c>
      <c r="F52" s="38">
        <v>0</v>
      </c>
      <c r="G52" s="38">
        <v>60</v>
      </c>
    </row>
    <row r="53" spans="1:7" ht="16.2" thickBot="1" x14ac:dyDescent="0.35">
      <c r="A53" s="25" t="s">
        <v>376</v>
      </c>
      <c r="B53" s="18" t="s">
        <v>226</v>
      </c>
      <c r="C53" s="20">
        <v>1962</v>
      </c>
      <c r="D53" s="20">
        <v>1516.248</v>
      </c>
      <c r="E53" s="38">
        <v>152.34080176831108</v>
      </c>
      <c r="F53" s="38">
        <v>0</v>
      </c>
      <c r="G53" s="38">
        <v>60</v>
      </c>
    </row>
    <row r="54" spans="1:7" ht="16.2" thickBot="1" x14ac:dyDescent="0.35">
      <c r="A54" s="25" t="s">
        <v>377</v>
      </c>
      <c r="B54" s="18" t="s">
        <v>227</v>
      </c>
      <c r="C54" s="20">
        <v>1751.04</v>
      </c>
      <c r="D54" s="20">
        <v>1290.7739999999999</v>
      </c>
      <c r="E54" s="38">
        <v>129.68692856425199</v>
      </c>
      <c r="F54" s="38">
        <v>61</v>
      </c>
      <c r="G54" s="38">
        <v>60</v>
      </c>
    </row>
    <row r="55" spans="1:7" ht="16.2" thickBot="1" x14ac:dyDescent="0.35">
      <c r="A55" s="25" t="s">
        <v>378</v>
      </c>
      <c r="B55" s="18" t="s">
        <v>228</v>
      </c>
      <c r="C55" s="20">
        <v>1928.5</v>
      </c>
      <c r="D55" s="20">
        <v>1557.778</v>
      </c>
      <c r="E55" s="38">
        <v>183.268</v>
      </c>
      <c r="F55" s="38">
        <v>60</v>
      </c>
      <c r="G55" s="38">
        <v>60</v>
      </c>
    </row>
    <row r="56" spans="1:7" ht="16.2" thickBot="1" x14ac:dyDescent="0.35">
      <c r="A56" s="25" t="s">
        <v>379</v>
      </c>
      <c r="B56" s="18" t="s">
        <v>229</v>
      </c>
      <c r="C56" s="20">
        <v>1015</v>
      </c>
      <c r="D56" s="20">
        <v>1015</v>
      </c>
      <c r="E56" s="38">
        <v>263.36274001037884</v>
      </c>
      <c r="F56" s="38">
        <v>0</v>
      </c>
      <c r="G56" s="38">
        <v>0</v>
      </c>
    </row>
    <row r="57" spans="1:7" ht="16.2" thickBot="1" x14ac:dyDescent="0.35">
      <c r="A57" s="25" t="s">
        <v>380</v>
      </c>
      <c r="B57" s="18" t="s">
        <v>230</v>
      </c>
      <c r="C57" s="20">
        <v>1673.3</v>
      </c>
      <c r="D57" s="20">
        <v>1169.2460000000001</v>
      </c>
      <c r="E57" s="38">
        <v>137.55835294117648</v>
      </c>
      <c r="F57" s="38">
        <v>60</v>
      </c>
      <c r="G57" s="38">
        <v>60</v>
      </c>
    </row>
    <row r="58" spans="1:7" ht="16.2" thickBot="1" x14ac:dyDescent="0.35">
      <c r="A58" s="25" t="s">
        <v>381</v>
      </c>
      <c r="B58" s="18" t="s">
        <v>231</v>
      </c>
      <c r="C58" s="20">
        <v>1896.4</v>
      </c>
      <c r="D58" s="20">
        <v>1468.8520000000001</v>
      </c>
      <c r="E58" s="38">
        <v>172.80611764705884</v>
      </c>
      <c r="F58" s="38">
        <v>60</v>
      </c>
      <c r="G58" s="38">
        <v>60</v>
      </c>
    </row>
    <row r="59" spans="1:7" ht="16.2" thickBot="1" x14ac:dyDescent="0.35">
      <c r="A59" s="25" t="s">
        <v>382</v>
      </c>
      <c r="B59" s="18" t="s">
        <v>232</v>
      </c>
      <c r="C59" s="20">
        <v>1881.9</v>
      </c>
      <c r="D59" s="20">
        <v>1331.598</v>
      </c>
      <c r="E59" s="38">
        <v>156.6585882352941</v>
      </c>
      <c r="F59" s="38">
        <v>60</v>
      </c>
      <c r="G59" s="38">
        <v>60</v>
      </c>
    </row>
    <row r="60" spans="1:7" ht="16.2" thickBot="1" x14ac:dyDescent="0.35">
      <c r="A60" s="25" t="s">
        <v>383</v>
      </c>
      <c r="B60" s="18" t="s">
        <v>233</v>
      </c>
      <c r="C60" s="20">
        <v>2120.6</v>
      </c>
      <c r="D60" s="20">
        <v>1534.6279999999999</v>
      </c>
      <c r="E60" s="38">
        <v>180.54447058823527</v>
      </c>
      <c r="F60" s="38">
        <v>60</v>
      </c>
      <c r="G60" s="38">
        <v>60</v>
      </c>
    </row>
    <row r="61" spans="1:7" ht="16.2" thickBot="1" x14ac:dyDescent="0.35">
      <c r="A61" s="25" t="s">
        <v>384</v>
      </c>
      <c r="B61" s="18" t="s">
        <v>234</v>
      </c>
      <c r="C61" s="20">
        <v>1889.28</v>
      </c>
      <c r="D61" s="20">
        <v>1530.12</v>
      </c>
      <c r="E61" s="38">
        <v>153.73455239626244</v>
      </c>
      <c r="F61" s="38">
        <v>0</v>
      </c>
      <c r="G61" s="38">
        <v>60</v>
      </c>
    </row>
    <row r="62" spans="1:7" ht="16.2" thickBot="1" x14ac:dyDescent="0.35">
      <c r="A62" s="25" t="s">
        <v>385</v>
      </c>
      <c r="B62" s="18" t="s">
        <v>235</v>
      </c>
      <c r="C62" s="20">
        <v>2315.52</v>
      </c>
      <c r="D62" s="20">
        <v>1792.0320000000002</v>
      </c>
      <c r="E62" s="38">
        <v>180.04943233196022</v>
      </c>
      <c r="F62" s="38">
        <v>0</v>
      </c>
      <c r="G62" s="38">
        <v>60</v>
      </c>
    </row>
    <row r="63" spans="1:7" ht="16.2" thickBot="1" x14ac:dyDescent="0.35">
      <c r="A63" s="25" t="s">
        <v>386</v>
      </c>
      <c r="B63" s="18" t="s">
        <v>236</v>
      </c>
      <c r="C63" s="20">
        <v>2449.6</v>
      </c>
      <c r="D63" s="20">
        <v>2024.2659999999998</v>
      </c>
      <c r="E63" s="38">
        <v>238.14894117647057</v>
      </c>
      <c r="F63" s="38">
        <v>0</v>
      </c>
      <c r="G63" s="38">
        <v>60</v>
      </c>
    </row>
    <row r="64" spans="1:7" ht="16.2" thickBot="1" x14ac:dyDescent="0.35">
      <c r="A64" s="25" t="s">
        <v>387</v>
      </c>
      <c r="B64" s="18" t="s">
        <v>237</v>
      </c>
      <c r="C64" s="20">
        <v>3933.4</v>
      </c>
      <c r="D64" s="20">
        <v>3113.482</v>
      </c>
      <c r="E64" s="38">
        <v>181.52297108208955</v>
      </c>
      <c r="F64" s="38">
        <v>123</v>
      </c>
      <c r="G64" s="38">
        <v>120</v>
      </c>
    </row>
    <row r="65" spans="1:7" ht="16.2" thickBot="1" x14ac:dyDescent="0.35">
      <c r="A65" s="25" t="s">
        <v>388</v>
      </c>
      <c r="B65" s="18" t="s">
        <v>238</v>
      </c>
      <c r="C65" s="20">
        <v>1831.5</v>
      </c>
      <c r="D65" s="20">
        <v>1399.278</v>
      </c>
      <c r="E65" s="38">
        <v>145.77330971976249</v>
      </c>
      <c r="F65" s="38">
        <v>61</v>
      </c>
      <c r="G65" s="38">
        <v>60</v>
      </c>
    </row>
    <row r="66" spans="1:7" ht="16.2" thickBot="1" x14ac:dyDescent="0.35">
      <c r="A66" s="25" t="s">
        <v>389</v>
      </c>
      <c r="B66" s="18" t="s">
        <v>239</v>
      </c>
      <c r="C66" s="20">
        <v>1039.4000000000001</v>
      </c>
      <c r="D66" s="20">
        <v>838.41800000000012</v>
      </c>
      <c r="E66" s="38">
        <v>194.52853828306269</v>
      </c>
      <c r="F66" s="38">
        <v>30</v>
      </c>
      <c r="G66" s="38">
        <v>30</v>
      </c>
    </row>
    <row r="67" spans="1:7" ht="16.2" thickBot="1" x14ac:dyDescent="0.35">
      <c r="A67" s="25" t="s">
        <v>390</v>
      </c>
      <c r="B67" s="18" t="s">
        <v>240</v>
      </c>
      <c r="C67" s="20">
        <v>1013.2</v>
      </c>
      <c r="D67" s="20">
        <v>782.94400000000007</v>
      </c>
      <c r="E67" s="38">
        <v>154.0318709423569</v>
      </c>
      <c r="F67" s="38">
        <v>31</v>
      </c>
      <c r="G67" s="38">
        <v>30</v>
      </c>
    </row>
    <row r="68" spans="1:7" ht="16.2" thickBot="1" x14ac:dyDescent="0.35">
      <c r="A68" s="25" t="s">
        <v>391</v>
      </c>
      <c r="B68" s="18" t="s">
        <v>241</v>
      </c>
      <c r="C68" s="20">
        <v>2104.6</v>
      </c>
      <c r="D68" s="20">
        <v>1639.9059999999999</v>
      </c>
      <c r="E68" s="38">
        <v>190.24431554524364</v>
      </c>
      <c r="F68" s="38">
        <v>60</v>
      </c>
      <c r="G68" s="38">
        <v>60</v>
      </c>
    </row>
    <row r="69" spans="1:7" ht="16.2" thickBot="1" x14ac:dyDescent="0.35">
      <c r="A69" s="25" t="s">
        <v>392</v>
      </c>
      <c r="B69" s="18" t="s">
        <v>242</v>
      </c>
      <c r="C69" s="20">
        <v>1213.7</v>
      </c>
      <c r="D69" s="20">
        <v>882.58400000000006</v>
      </c>
      <c r="E69" s="38">
        <v>140.62842574888464</v>
      </c>
      <c r="F69" s="38">
        <v>75</v>
      </c>
      <c r="G69" s="38">
        <v>74</v>
      </c>
    </row>
    <row r="70" spans="1:7" ht="16.2" thickBot="1" x14ac:dyDescent="0.35">
      <c r="A70" s="25" t="s">
        <v>393</v>
      </c>
      <c r="B70" s="18" t="s">
        <v>243</v>
      </c>
      <c r="C70" s="20">
        <v>2351.1999999999998</v>
      </c>
      <c r="D70" s="20">
        <v>1798.9299999999998</v>
      </c>
      <c r="E70" s="38">
        <v>177.90051424050631</v>
      </c>
      <c r="F70" s="38">
        <v>71</v>
      </c>
      <c r="G70" s="38">
        <v>71</v>
      </c>
    </row>
    <row r="71" spans="1:7" ht="16.2" thickBot="1" x14ac:dyDescent="0.35">
      <c r="A71" s="25" t="s">
        <v>394</v>
      </c>
      <c r="B71" s="18" t="s">
        <v>244</v>
      </c>
      <c r="C71" s="20">
        <v>2527.5</v>
      </c>
      <c r="D71" s="20">
        <v>1911.5160000000001</v>
      </c>
      <c r="E71" s="38">
        <v>159.13386613386615</v>
      </c>
      <c r="F71" s="38">
        <v>82</v>
      </c>
      <c r="G71" s="38">
        <v>81</v>
      </c>
    </row>
    <row r="72" spans="1:7" ht="16.2" thickBot="1" x14ac:dyDescent="0.35">
      <c r="A72" s="25" t="s">
        <v>395</v>
      </c>
      <c r="B72" s="18" t="s">
        <v>245</v>
      </c>
      <c r="C72" s="20">
        <v>2246</v>
      </c>
      <c r="D72" s="20">
        <v>1825.0940000000001</v>
      </c>
      <c r="E72" s="38">
        <v>190.1337639337431</v>
      </c>
      <c r="F72" s="38">
        <v>61</v>
      </c>
      <c r="G72" s="38">
        <v>60</v>
      </c>
    </row>
    <row r="73" spans="1:7" ht="16.2" thickBot="1" x14ac:dyDescent="0.35">
      <c r="A73" s="25" t="s">
        <v>396</v>
      </c>
      <c r="B73" s="18" t="s">
        <v>246</v>
      </c>
      <c r="C73" s="20">
        <v>163.4</v>
      </c>
      <c r="D73" s="20">
        <v>163.4</v>
      </c>
      <c r="E73" s="38">
        <v>136.39398998330552</v>
      </c>
      <c r="F73" s="38">
        <v>0</v>
      </c>
      <c r="G73" s="38">
        <v>0</v>
      </c>
    </row>
    <row r="74" spans="1:7" ht="16.2" thickBot="1" x14ac:dyDescent="0.35">
      <c r="A74" s="25" t="s">
        <v>397</v>
      </c>
      <c r="B74" s="18" t="s">
        <v>247</v>
      </c>
      <c r="C74" s="20">
        <v>7308.72</v>
      </c>
      <c r="D74" s="20">
        <v>6091.2660000000005</v>
      </c>
      <c r="E74" s="38">
        <v>213.38422195754222</v>
      </c>
      <c r="F74" s="38">
        <v>0</v>
      </c>
      <c r="G74" s="38">
        <v>173</v>
      </c>
    </row>
    <row r="75" spans="1:7" ht="16.2" thickBot="1" x14ac:dyDescent="0.35">
      <c r="A75" s="25" t="s">
        <v>398</v>
      </c>
      <c r="B75" s="18" t="s">
        <v>248</v>
      </c>
      <c r="C75" s="20">
        <v>4835</v>
      </c>
      <c r="D75" s="20">
        <v>4835</v>
      </c>
      <c r="E75" s="38"/>
      <c r="F75" s="38">
        <v>0</v>
      </c>
      <c r="G75" s="38">
        <v>0</v>
      </c>
    </row>
    <row r="76" spans="1:7" ht="16.2" thickBot="1" x14ac:dyDescent="0.35">
      <c r="A76" s="25" t="s">
        <v>399</v>
      </c>
      <c r="B76" s="18" t="s">
        <v>249</v>
      </c>
      <c r="C76" s="20">
        <v>3769.2</v>
      </c>
      <c r="D76" s="20">
        <v>3769.2</v>
      </c>
      <c r="E76" s="38"/>
      <c r="F76" s="38">
        <v>0</v>
      </c>
      <c r="G76" s="38">
        <v>0</v>
      </c>
    </row>
    <row r="77" spans="1:7" ht="16.2" thickBot="1" x14ac:dyDescent="0.35">
      <c r="A77" s="25" t="s">
        <v>400</v>
      </c>
      <c r="B77" s="18" t="s">
        <v>250</v>
      </c>
      <c r="C77" s="20">
        <v>2346.6</v>
      </c>
      <c r="D77" s="20">
        <v>1901.8319999999999</v>
      </c>
      <c r="E77" s="38">
        <v>198.12813834774454</v>
      </c>
      <c r="F77" s="38">
        <v>61</v>
      </c>
      <c r="G77" s="38">
        <v>60</v>
      </c>
    </row>
    <row r="78" spans="1:7" ht="16.2" thickBot="1" x14ac:dyDescent="0.35">
      <c r="A78" s="25" t="s">
        <v>401</v>
      </c>
      <c r="B78" s="18" t="s">
        <v>251</v>
      </c>
      <c r="C78" s="20">
        <v>4631.76</v>
      </c>
      <c r="D78" s="20">
        <v>3583.8</v>
      </c>
      <c r="E78" s="38">
        <v>168.88784165881245</v>
      </c>
      <c r="F78" s="38">
        <v>148</v>
      </c>
      <c r="G78" s="38">
        <v>147</v>
      </c>
    </row>
    <row r="79" spans="1:7" ht="16.2" thickBot="1" x14ac:dyDescent="0.35">
      <c r="A79" s="25" t="s">
        <v>402</v>
      </c>
      <c r="B79" s="18" t="s">
        <v>304</v>
      </c>
      <c r="C79" s="20">
        <v>727.1</v>
      </c>
      <c r="D79" s="20">
        <v>727.1</v>
      </c>
      <c r="E79" s="38">
        <v>224.89947417259512</v>
      </c>
      <c r="F79" s="38">
        <v>0</v>
      </c>
      <c r="G79" s="38">
        <v>0</v>
      </c>
    </row>
    <row r="80" spans="1:7" ht="16.2" thickBot="1" x14ac:dyDescent="0.35">
      <c r="A80" s="25" t="s">
        <v>403</v>
      </c>
      <c r="B80" s="18" t="s">
        <v>252</v>
      </c>
      <c r="C80" s="20">
        <v>453.2</v>
      </c>
      <c r="D80" s="20">
        <v>453.2</v>
      </c>
      <c r="E80" s="38"/>
      <c r="F80" s="38">
        <v>0</v>
      </c>
      <c r="G80" s="38">
        <v>0</v>
      </c>
    </row>
    <row r="81" spans="1:7" ht="16.2" thickBot="1" x14ac:dyDescent="0.35">
      <c r="A81" s="25" t="s">
        <v>404</v>
      </c>
      <c r="B81" s="18" t="s">
        <v>253</v>
      </c>
      <c r="C81" s="20">
        <v>1462.32</v>
      </c>
      <c r="D81" s="20">
        <v>1462.32</v>
      </c>
      <c r="E81" s="38"/>
      <c r="F81" s="38">
        <v>0</v>
      </c>
      <c r="G81" s="38">
        <v>0</v>
      </c>
    </row>
    <row r="82" spans="1:7" ht="16.2" thickBot="1" x14ac:dyDescent="0.35">
      <c r="A82" s="25" t="s">
        <v>405</v>
      </c>
      <c r="B82" s="18" t="s">
        <v>254</v>
      </c>
      <c r="C82" s="20">
        <v>2310.6</v>
      </c>
      <c r="D82" s="20">
        <v>2053.038</v>
      </c>
      <c r="E82" s="38">
        <v>280.01063829787233</v>
      </c>
      <c r="F82" s="38">
        <v>0</v>
      </c>
      <c r="G82" s="38">
        <v>56</v>
      </c>
    </row>
    <row r="83" spans="1:7" ht="16.2" thickBot="1" x14ac:dyDescent="0.35">
      <c r="A83" s="25" t="s">
        <v>406</v>
      </c>
      <c r="B83" s="18" t="s">
        <v>255</v>
      </c>
      <c r="C83" s="20">
        <v>2065.6799999999998</v>
      </c>
      <c r="D83" s="20">
        <v>2065.6799999999998</v>
      </c>
      <c r="E83" s="38">
        <v>153.79941925396471</v>
      </c>
      <c r="F83" s="38">
        <v>121</v>
      </c>
      <c r="G83" s="38">
        <v>0</v>
      </c>
    </row>
    <row r="84" spans="1:7" ht="16.2" thickBot="1" x14ac:dyDescent="0.35">
      <c r="A84" s="25" t="s">
        <v>407</v>
      </c>
      <c r="B84" s="18" t="s">
        <v>256</v>
      </c>
      <c r="C84" s="20">
        <v>1803.6</v>
      </c>
      <c r="D84" s="20">
        <v>1295.364</v>
      </c>
      <c r="E84" s="38">
        <v>147.73768248175185</v>
      </c>
      <c r="F84" s="38">
        <v>80</v>
      </c>
      <c r="G84" s="38">
        <v>80</v>
      </c>
    </row>
    <row r="85" spans="1:7" ht="16.2" thickBot="1" x14ac:dyDescent="0.35">
      <c r="A85" s="25" t="s">
        <v>408</v>
      </c>
      <c r="B85" s="18" t="s">
        <v>319</v>
      </c>
      <c r="C85" s="20">
        <v>221.7</v>
      </c>
      <c r="D85" s="20">
        <v>221.7</v>
      </c>
      <c r="E85" s="38">
        <v>217.35294117647058</v>
      </c>
      <c r="F85" s="38">
        <v>8</v>
      </c>
      <c r="G85" s="38">
        <v>0</v>
      </c>
    </row>
    <row r="86" spans="1:7" ht="16.2" thickBot="1" x14ac:dyDescent="0.35">
      <c r="A86" s="25" t="s">
        <v>409</v>
      </c>
      <c r="B86" s="18" t="s">
        <v>257</v>
      </c>
      <c r="C86" s="20">
        <v>1866.24</v>
      </c>
      <c r="D86" s="20">
        <v>1419.75</v>
      </c>
      <c r="E86" s="38">
        <v>155.52086756490306</v>
      </c>
      <c r="F86" s="38">
        <v>82</v>
      </c>
      <c r="G86" s="38">
        <v>80</v>
      </c>
    </row>
    <row r="87" spans="1:7" ht="16.2" thickBot="1" x14ac:dyDescent="0.35">
      <c r="A87" s="25" t="s">
        <v>410</v>
      </c>
      <c r="B87" s="18" t="s">
        <v>258</v>
      </c>
      <c r="C87" s="20">
        <v>1551.24</v>
      </c>
      <c r="D87" s="20">
        <v>1551.24</v>
      </c>
      <c r="E87" s="38">
        <v>170.50340734227305</v>
      </c>
      <c r="F87" s="38">
        <v>81</v>
      </c>
      <c r="G87" s="38">
        <v>0</v>
      </c>
    </row>
    <row r="88" spans="1:7" ht="16.2" thickBot="1" x14ac:dyDescent="0.35">
      <c r="A88" s="25" t="s">
        <v>411</v>
      </c>
      <c r="B88" s="18" t="s">
        <v>259</v>
      </c>
      <c r="C88" s="20">
        <v>1042</v>
      </c>
      <c r="D88" s="20">
        <v>1042</v>
      </c>
      <c r="E88" s="38">
        <v>204.9164208456244</v>
      </c>
      <c r="F88" s="38">
        <v>0</v>
      </c>
      <c r="G88" s="38">
        <v>0</v>
      </c>
    </row>
    <row r="89" spans="1:7" ht="16.2" thickBot="1" x14ac:dyDescent="0.35">
      <c r="A89" s="25" t="s">
        <v>412</v>
      </c>
      <c r="B89" s="18" t="s">
        <v>260</v>
      </c>
      <c r="C89" s="20">
        <v>200.52</v>
      </c>
      <c r="D89" s="20">
        <v>200.52</v>
      </c>
      <c r="E89" s="38"/>
      <c r="F89" s="38">
        <v>0</v>
      </c>
      <c r="G89" s="38">
        <v>0</v>
      </c>
    </row>
    <row r="90" spans="1:7" ht="16.2" thickBot="1" x14ac:dyDescent="0.35">
      <c r="A90" s="25" t="s">
        <v>413</v>
      </c>
      <c r="B90" s="18" t="s">
        <v>261</v>
      </c>
      <c r="C90" s="20">
        <v>1838.7</v>
      </c>
      <c r="D90" s="20">
        <v>1497.252</v>
      </c>
      <c r="E90" s="38">
        <v>208.67623693379792</v>
      </c>
      <c r="F90" s="38">
        <v>61</v>
      </c>
      <c r="G90" s="38">
        <v>61</v>
      </c>
    </row>
    <row r="91" spans="1:7" ht="16.2" thickBot="1" x14ac:dyDescent="0.35">
      <c r="A91" s="25" t="s">
        <v>414</v>
      </c>
      <c r="B91" s="18" t="s">
        <v>262</v>
      </c>
      <c r="C91" s="20">
        <v>288</v>
      </c>
      <c r="D91" s="20">
        <v>288</v>
      </c>
      <c r="E91" s="38">
        <v>75.550891920251843</v>
      </c>
      <c r="F91" s="38">
        <v>0</v>
      </c>
      <c r="G91" s="38">
        <v>0</v>
      </c>
    </row>
    <row r="92" spans="1:7" ht="16.2" thickBot="1" x14ac:dyDescent="0.35">
      <c r="A92" s="25" t="s">
        <v>415</v>
      </c>
      <c r="B92" s="18" t="s">
        <v>263</v>
      </c>
      <c r="C92" s="20">
        <v>338.4</v>
      </c>
      <c r="D92" s="20">
        <v>338.4</v>
      </c>
      <c r="E92" s="38">
        <v>129.40726577437857</v>
      </c>
      <c r="F92" s="38">
        <v>21</v>
      </c>
      <c r="G92" s="38">
        <v>0</v>
      </c>
    </row>
    <row r="93" spans="1:7" ht="16.2" thickBot="1" x14ac:dyDescent="0.35">
      <c r="A93" s="25" t="s">
        <v>416</v>
      </c>
      <c r="B93" s="18" t="s">
        <v>264</v>
      </c>
      <c r="C93" s="20">
        <v>581.4</v>
      </c>
      <c r="D93" s="20">
        <v>581.4</v>
      </c>
      <c r="E93" s="38">
        <v>222.33269598470363</v>
      </c>
      <c r="F93" s="38">
        <v>21</v>
      </c>
      <c r="G93" s="38">
        <v>0</v>
      </c>
    </row>
    <row r="94" spans="1:7" ht="16.2" thickBot="1" x14ac:dyDescent="0.35">
      <c r="A94" s="25" t="s">
        <v>417</v>
      </c>
      <c r="B94" s="18" t="s">
        <v>265</v>
      </c>
      <c r="C94" s="20">
        <v>359.28</v>
      </c>
      <c r="D94" s="20">
        <v>359.28</v>
      </c>
      <c r="E94" s="38">
        <v>137.81357882623703</v>
      </c>
      <c r="F94" s="38">
        <v>22</v>
      </c>
      <c r="G94" s="38">
        <v>0</v>
      </c>
    </row>
    <row r="95" spans="1:7" ht="16.2" thickBot="1" x14ac:dyDescent="0.35">
      <c r="A95" s="25" t="s">
        <v>418</v>
      </c>
      <c r="B95" s="18" t="s">
        <v>266</v>
      </c>
      <c r="C95" s="20">
        <v>515.6</v>
      </c>
      <c r="D95" s="20">
        <v>515.6</v>
      </c>
      <c r="E95" s="38">
        <v>141.22158312791018</v>
      </c>
      <c r="F95" s="38">
        <v>17</v>
      </c>
      <c r="G95" s="38">
        <v>0</v>
      </c>
    </row>
    <row r="96" spans="1:7" ht="16.2" thickBot="1" x14ac:dyDescent="0.35">
      <c r="A96" s="25" t="s">
        <v>419</v>
      </c>
      <c r="B96" s="18" t="s">
        <v>267</v>
      </c>
      <c r="C96" s="20">
        <v>496.05</v>
      </c>
      <c r="D96" s="20">
        <v>496.05</v>
      </c>
      <c r="E96" s="38">
        <v>215.39296569691706</v>
      </c>
      <c r="F96" s="38">
        <v>10</v>
      </c>
      <c r="G96" s="38">
        <v>0</v>
      </c>
    </row>
    <row r="97" spans="1:7" ht="16.2" thickBot="1" x14ac:dyDescent="0.35">
      <c r="A97" s="25" t="s">
        <v>420</v>
      </c>
      <c r="B97" s="18" t="s">
        <v>268</v>
      </c>
      <c r="C97" s="20">
        <v>595.24</v>
      </c>
      <c r="D97" s="20">
        <v>595.24</v>
      </c>
      <c r="E97" s="38">
        <v>288.81125667151866</v>
      </c>
      <c r="F97" s="38">
        <v>0</v>
      </c>
      <c r="G97" s="38">
        <v>0</v>
      </c>
    </row>
    <row r="98" spans="1:7" ht="16.2" thickBot="1" x14ac:dyDescent="0.35">
      <c r="A98" s="25" t="s">
        <v>421</v>
      </c>
      <c r="B98" s="18" t="s">
        <v>269</v>
      </c>
      <c r="C98" s="20">
        <v>3340.6</v>
      </c>
      <c r="D98" s="20">
        <v>2616.13</v>
      </c>
      <c r="E98" s="38">
        <v>156.13093817140131</v>
      </c>
      <c r="F98" s="38">
        <v>130</v>
      </c>
      <c r="G98" s="38">
        <v>130</v>
      </c>
    </row>
    <row r="99" spans="1:7" ht="16.2" thickBot="1" x14ac:dyDescent="0.35">
      <c r="A99" s="25" t="s">
        <v>422</v>
      </c>
      <c r="B99" s="18" t="s">
        <v>270</v>
      </c>
      <c r="C99" s="20">
        <v>709.4</v>
      </c>
      <c r="D99" s="20">
        <v>709.4</v>
      </c>
      <c r="E99" s="38">
        <v>233.20184089414857</v>
      </c>
      <c r="F99" s="38">
        <v>0</v>
      </c>
      <c r="G99" s="38">
        <v>6</v>
      </c>
    </row>
    <row r="100" spans="1:7" ht="16.2" thickBot="1" x14ac:dyDescent="0.35">
      <c r="A100" s="25" t="s">
        <v>423</v>
      </c>
      <c r="B100" s="18" t="s">
        <v>271</v>
      </c>
      <c r="C100" s="20">
        <v>326.35000000000002</v>
      </c>
      <c r="D100" s="20">
        <v>326.35000000000002</v>
      </c>
      <c r="E100" s="38">
        <v>216.12582781456953</v>
      </c>
      <c r="F100" s="38">
        <v>12</v>
      </c>
      <c r="G100" s="38">
        <v>0</v>
      </c>
    </row>
    <row r="101" spans="1:7" ht="16.2" thickBot="1" x14ac:dyDescent="0.35">
      <c r="A101" s="25" t="s">
        <v>424</v>
      </c>
      <c r="B101" s="18" t="s">
        <v>272</v>
      </c>
      <c r="C101" s="20">
        <v>798.2</v>
      </c>
      <c r="D101" s="20">
        <v>798.2</v>
      </c>
      <c r="E101" s="38"/>
      <c r="F101" s="38">
        <v>0</v>
      </c>
      <c r="G101" s="38">
        <v>0</v>
      </c>
    </row>
    <row r="102" spans="1:7" ht="16.2" thickBot="1" x14ac:dyDescent="0.35">
      <c r="A102" s="25" t="s">
        <v>425</v>
      </c>
      <c r="B102" s="18" t="s">
        <v>273</v>
      </c>
      <c r="C102" s="20">
        <v>228.45</v>
      </c>
      <c r="D102" s="20">
        <v>228.45</v>
      </c>
      <c r="E102" s="38">
        <v>140.75785582255082</v>
      </c>
      <c r="F102" s="38">
        <v>0</v>
      </c>
      <c r="G102" s="38">
        <v>0</v>
      </c>
    </row>
    <row r="103" spans="1:7" ht="16.2" thickBot="1" x14ac:dyDescent="0.35">
      <c r="A103" s="25" t="s">
        <v>426</v>
      </c>
      <c r="B103" s="18" t="s">
        <v>274</v>
      </c>
      <c r="C103" s="20">
        <v>217.2</v>
      </c>
      <c r="D103" s="20">
        <v>217.2</v>
      </c>
      <c r="E103" s="38"/>
      <c r="F103" s="38">
        <v>0</v>
      </c>
      <c r="G103" s="38">
        <v>0</v>
      </c>
    </row>
    <row r="104" spans="1:7" ht="16.2" thickBot="1" x14ac:dyDescent="0.35">
      <c r="A104" s="25" t="s">
        <v>427</v>
      </c>
      <c r="B104" s="18" t="s">
        <v>275</v>
      </c>
      <c r="C104" s="20">
        <v>121.77</v>
      </c>
      <c r="D104" s="20">
        <v>121.77</v>
      </c>
      <c r="E104" s="38">
        <v>111.81818181818181</v>
      </c>
      <c r="F104" s="38">
        <v>0</v>
      </c>
      <c r="G104" s="38">
        <v>0</v>
      </c>
    </row>
    <row r="105" spans="1:7" ht="16.2" thickBot="1" x14ac:dyDescent="0.35">
      <c r="A105" s="25" t="s">
        <v>428</v>
      </c>
      <c r="B105" s="18" t="s">
        <v>276</v>
      </c>
      <c r="C105" s="20">
        <v>58.74</v>
      </c>
      <c r="D105" s="20">
        <v>58.74</v>
      </c>
      <c r="E105" s="38">
        <v>85.877192982456151</v>
      </c>
      <c r="F105" s="38">
        <v>3</v>
      </c>
      <c r="G105" s="38">
        <v>0</v>
      </c>
    </row>
    <row r="106" spans="1:7" ht="16.2" thickBot="1" x14ac:dyDescent="0.35">
      <c r="A106" s="25" t="s">
        <v>429</v>
      </c>
      <c r="B106" s="18" t="s">
        <v>277</v>
      </c>
      <c r="C106" s="20">
        <v>161.78</v>
      </c>
      <c r="D106" s="20">
        <v>161.78</v>
      </c>
      <c r="E106" s="38">
        <v>197.05237515225335</v>
      </c>
      <c r="F106" s="38">
        <v>0</v>
      </c>
      <c r="G106" s="38">
        <v>0</v>
      </c>
    </row>
    <row r="107" spans="1:7" ht="16.2" thickBot="1" x14ac:dyDescent="0.35">
      <c r="A107" s="25" t="s">
        <v>430</v>
      </c>
      <c r="B107" s="18" t="s">
        <v>278</v>
      </c>
      <c r="C107" s="20">
        <v>230.46</v>
      </c>
      <c r="D107" s="20">
        <v>230.46</v>
      </c>
      <c r="E107" s="38">
        <v>275.01193317422434</v>
      </c>
      <c r="F107" s="38">
        <v>7</v>
      </c>
      <c r="G107" s="38">
        <v>0</v>
      </c>
    </row>
    <row r="108" spans="1:7" ht="16.2" thickBot="1" x14ac:dyDescent="0.35">
      <c r="A108" s="25" t="s">
        <v>431</v>
      </c>
      <c r="B108" s="18" t="s">
        <v>279</v>
      </c>
      <c r="C108" s="20">
        <v>504.36</v>
      </c>
      <c r="D108" s="20">
        <v>504.36</v>
      </c>
      <c r="E108" s="38">
        <v>177.46657283603096</v>
      </c>
      <c r="F108" s="38">
        <v>0</v>
      </c>
      <c r="G108" s="38">
        <v>0</v>
      </c>
    </row>
    <row r="109" spans="1:7" ht="16.2" thickBot="1" x14ac:dyDescent="0.35">
      <c r="A109" s="25" t="s">
        <v>432</v>
      </c>
      <c r="B109" s="18" t="s">
        <v>280</v>
      </c>
      <c r="C109" s="20">
        <v>2950.2</v>
      </c>
      <c r="D109" s="20">
        <v>2950.2</v>
      </c>
      <c r="E109" s="38">
        <v>169.09497334785348</v>
      </c>
      <c r="F109" s="38">
        <v>110</v>
      </c>
      <c r="G109" s="38">
        <v>0</v>
      </c>
    </row>
    <row r="110" spans="1:7" ht="16.2" thickBot="1" x14ac:dyDescent="0.35">
      <c r="A110" s="25" t="s">
        <v>433</v>
      </c>
      <c r="B110" s="18" t="s">
        <v>281</v>
      </c>
      <c r="C110" s="20">
        <v>1036.3</v>
      </c>
      <c r="D110" s="20">
        <v>1036.3</v>
      </c>
      <c r="E110" s="38">
        <v>153.07237813884785</v>
      </c>
      <c r="F110" s="38">
        <v>60</v>
      </c>
      <c r="G110" s="38">
        <v>0</v>
      </c>
    </row>
    <row r="111" spans="1:7" ht="16.2" thickBot="1" x14ac:dyDescent="0.35">
      <c r="A111" s="25" t="s">
        <v>434</v>
      </c>
      <c r="B111" s="18" t="s">
        <v>282</v>
      </c>
      <c r="C111" s="20">
        <v>1088.4000000000001</v>
      </c>
      <c r="D111" s="20">
        <v>1088.4000000000001</v>
      </c>
      <c r="E111" s="38">
        <v>159.82378854625551</v>
      </c>
      <c r="F111" s="38">
        <v>60</v>
      </c>
      <c r="G111" s="38">
        <v>0</v>
      </c>
    </row>
    <row r="112" spans="1:7" ht="16.2" thickBot="1" x14ac:dyDescent="0.35">
      <c r="A112" s="25" t="s">
        <v>435</v>
      </c>
      <c r="B112" s="18" t="s">
        <v>283</v>
      </c>
      <c r="C112" s="20">
        <v>1059.3</v>
      </c>
      <c r="D112" s="20">
        <v>1059.3</v>
      </c>
      <c r="E112" s="38">
        <v>155.55066079295153</v>
      </c>
      <c r="F112" s="38">
        <v>60</v>
      </c>
      <c r="G112" s="38">
        <v>0</v>
      </c>
    </row>
    <row r="113" spans="1:7" ht="16.2" thickBot="1" x14ac:dyDescent="0.35">
      <c r="A113" s="25" t="s">
        <v>436</v>
      </c>
      <c r="B113" s="18" t="s">
        <v>284</v>
      </c>
      <c r="C113" s="20">
        <v>120</v>
      </c>
      <c r="D113" s="20">
        <v>120</v>
      </c>
      <c r="E113" s="38">
        <v>142.34875444839858</v>
      </c>
      <c r="F113" s="38">
        <v>2</v>
      </c>
      <c r="G113" s="38">
        <v>0</v>
      </c>
    </row>
    <row r="114" spans="1:7" ht="16.2" thickBot="1" x14ac:dyDescent="0.35">
      <c r="A114" s="25" t="s">
        <v>437</v>
      </c>
      <c r="B114" s="18" t="s">
        <v>285</v>
      </c>
      <c r="C114" s="20">
        <v>1779.7</v>
      </c>
      <c r="D114" s="20">
        <v>1597.1680000000001</v>
      </c>
      <c r="E114" s="38">
        <v>386.16247582205034</v>
      </c>
      <c r="F114" s="38">
        <v>0</v>
      </c>
      <c r="G114" s="38">
        <v>2</v>
      </c>
    </row>
    <row r="115" spans="1:7" ht="16.2" thickBot="1" x14ac:dyDescent="0.35">
      <c r="A115" s="25" t="s">
        <v>438</v>
      </c>
      <c r="B115" s="18" t="s">
        <v>286</v>
      </c>
      <c r="C115" s="20">
        <v>1353.6</v>
      </c>
      <c r="D115" s="20">
        <v>1353.6</v>
      </c>
      <c r="E115" s="38">
        <v>198.76651982378854</v>
      </c>
      <c r="F115" s="38">
        <v>0</v>
      </c>
      <c r="G115" s="38">
        <v>0</v>
      </c>
    </row>
    <row r="116" spans="1:7" ht="16.2" thickBot="1" x14ac:dyDescent="0.35">
      <c r="A116" s="25" t="s">
        <v>439</v>
      </c>
      <c r="B116" s="18" t="s">
        <v>287</v>
      </c>
      <c r="C116" s="20">
        <v>769.5</v>
      </c>
      <c r="D116" s="20">
        <v>769.5</v>
      </c>
      <c r="E116" s="38">
        <v>112.18836565096953</v>
      </c>
      <c r="F116" s="38">
        <v>61</v>
      </c>
      <c r="G116" s="38">
        <v>0</v>
      </c>
    </row>
    <row r="117" spans="1:7" ht="16.2" thickBot="1" x14ac:dyDescent="0.35">
      <c r="A117" s="25" t="s">
        <v>440</v>
      </c>
      <c r="B117" s="18" t="s">
        <v>288</v>
      </c>
      <c r="C117" s="20">
        <v>973.5</v>
      </c>
      <c r="D117" s="20">
        <v>973.5</v>
      </c>
      <c r="E117" s="38">
        <v>141.57940663176265</v>
      </c>
      <c r="F117" s="38">
        <v>61</v>
      </c>
      <c r="G117" s="38">
        <v>0</v>
      </c>
    </row>
    <row r="118" spans="1:7" ht="16.2" thickBot="1" x14ac:dyDescent="0.35">
      <c r="A118" s="25" t="s">
        <v>441</v>
      </c>
      <c r="B118" s="18" t="s">
        <v>289</v>
      </c>
      <c r="C118" s="20">
        <v>951</v>
      </c>
      <c r="D118" s="20">
        <v>712.13400000000001</v>
      </c>
      <c r="E118" s="38">
        <v>158.00621255824274</v>
      </c>
      <c r="F118" s="38">
        <v>30</v>
      </c>
      <c r="G118" s="38">
        <v>30</v>
      </c>
    </row>
    <row r="119" spans="1:7" ht="16.2" thickBot="1" x14ac:dyDescent="0.35">
      <c r="A119" s="25" t="s">
        <v>442</v>
      </c>
      <c r="B119" s="18" t="s">
        <v>290</v>
      </c>
      <c r="C119" s="20">
        <v>987.3</v>
      </c>
      <c r="D119" s="20">
        <v>763.93200000000002</v>
      </c>
      <c r="E119" s="38">
        <v>130.92236503856043</v>
      </c>
      <c r="F119" s="38">
        <v>45</v>
      </c>
      <c r="G119" s="38">
        <v>45</v>
      </c>
    </row>
    <row r="120" spans="1:7" ht="16.2" thickBot="1" x14ac:dyDescent="0.35">
      <c r="A120" s="25" t="s">
        <v>443</v>
      </c>
      <c r="B120" s="18" t="s">
        <v>291</v>
      </c>
      <c r="C120" s="20">
        <v>922.8</v>
      </c>
      <c r="D120" s="20">
        <v>682.70399999999995</v>
      </c>
      <c r="E120" s="38">
        <v>117.9720062208398</v>
      </c>
      <c r="F120" s="38">
        <v>43</v>
      </c>
      <c r="G120" s="38">
        <v>43</v>
      </c>
    </row>
    <row r="121" spans="1:7" ht="16.2" thickBot="1" x14ac:dyDescent="0.35">
      <c r="A121" s="25" t="s">
        <v>444</v>
      </c>
      <c r="B121" s="18" t="s">
        <v>292</v>
      </c>
      <c r="C121" s="20">
        <v>1124</v>
      </c>
      <c r="D121" s="20">
        <v>881.69</v>
      </c>
      <c r="E121" s="38">
        <v>152.91189732917101</v>
      </c>
      <c r="F121" s="38">
        <v>42</v>
      </c>
      <c r="G121" s="38">
        <v>42</v>
      </c>
    </row>
    <row r="122" spans="1:7" ht="16.2" thickBot="1" x14ac:dyDescent="0.35">
      <c r="A122" s="25" t="s">
        <v>445</v>
      </c>
      <c r="B122" s="18" t="s">
        <v>293</v>
      </c>
      <c r="C122" s="20">
        <v>219.78</v>
      </c>
      <c r="D122" s="20">
        <v>219.78</v>
      </c>
      <c r="E122" s="38">
        <v>162.9206819866568</v>
      </c>
      <c r="F122" s="38">
        <v>0</v>
      </c>
      <c r="G122" s="38">
        <v>0</v>
      </c>
    </row>
    <row r="123" spans="1:7" ht="16.2" thickBot="1" x14ac:dyDescent="0.35">
      <c r="A123" s="25" t="s">
        <v>446</v>
      </c>
      <c r="B123" s="18" t="s">
        <v>294</v>
      </c>
      <c r="C123" s="20">
        <v>125.08</v>
      </c>
      <c r="D123" s="20">
        <v>125.08</v>
      </c>
      <c r="E123" s="38">
        <v>127.24313326551373</v>
      </c>
      <c r="F123" s="38">
        <v>4</v>
      </c>
      <c r="G123" s="38">
        <v>0</v>
      </c>
    </row>
    <row r="124" spans="1:7" ht="16.2" thickBot="1" x14ac:dyDescent="0.35">
      <c r="A124" s="25" t="s">
        <v>447</v>
      </c>
      <c r="B124" s="18" t="s">
        <v>295</v>
      </c>
      <c r="C124" s="20">
        <v>52.64</v>
      </c>
      <c r="D124" s="20">
        <v>52.64</v>
      </c>
      <c r="E124" s="38">
        <v>157.13432835820896</v>
      </c>
      <c r="F124" s="38">
        <v>0</v>
      </c>
      <c r="G124" s="38">
        <v>0</v>
      </c>
    </row>
    <row r="125" spans="1:7" ht="16.2" thickBot="1" x14ac:dyDescent="0.35">
      <c r="A125" s="25" t="s">
        <v>448</v>
      </c>
      <c r="B125" s="18" t="s">
        <v>303</v>
      </c>
      <c r="C125" s="20">
        <v>215.82</v>
      </c>
      <c r="D125" s="20">
        <v>215.82</v>
      </c>
      <c r="E125" s="38">
        <v>167.69230769230771</v>
      </c>
      <c r="F125" s="38">
        <v>4</v>
      </c>
      <c r="G125" s="38">
        <v>0</v>
      </c>
    </row>
    <row r="126" spans="1:7" ht="16.2" thickBot="1" x14ac:dyDescent="0.35">
      <c r="A126" s="25" t="s">
        <v>449</v>
      </c>
      <c r="B126" s="18" t="s">
        <v>296</v>
      </c>
      <c r="C126" s="20">
        <v>196.99</v>
      </c>
      <c r="D126" s="20">
        <v>196.99</v>
      </c>
      <c r="E126" s="38">
        <v>222.08568207440811</v>
      </c>
      <c r="F126" s="38">
        <v>3</v>
      </c>
      <c r="G126" s="38">
        <v>0</v>
      </c>
    </row>
    <row r="127" spans="1:7" ht="16.2" thickBot="1" x14ac:dyDescent="0.35">
      <c r="A127" s="25" t="s">
        <v>450</v>
      </c>
      <c r="B127" s="18" t="s">
        <v>297</v>
      </c>
      <c r="C127" s="20">
        <v>132.36000000000001</v>
      </c>
      <c r="D127" s="20">
        <v>132.36000000000001</v>
      </c>
      <c r="E127" s="38">
        <v>188.81597717546364</v>
      </c>
      <c r="F127" s="38">
        <v>0</v>
      </c>
      <c r="G127" s="38">
        <v>0</v>
      </c>
    </row>
    <row r="128" spans="1:7" ht="16.2" thickBot="1" x14ac:dyDescent="0.35">
      <c r="A128" s="25" t="s">
        <v>451</v>
      </c>
      <c r="B128" s="18" t="s">
        <v>298</v>
      </c>
      <c r="C128" s="20">
        <v>122.41</v>
      </c>
      <c r="D128" s="20">
        <v>122.41</v>
      </c>
      <c r="E128" s="38">
        <v>216.27208480565372</v>
      </c>
      <c r="F128" s="38">
        <v>0</v>
      </c>
      <c r="G128" s="38">
        <v>0</v>
      </c>
    </row>
    <row r="129" spans="1:7" ht="16.2" thickBot="1" x14ac:dyDescent="0.35">
      <c r="A129" s="25" t="s">
        <v>452</v>
      </c>
      <c r="B129" s="18" t="s">
        <v>299</v>
      </c>
      <c r="C129" s="20">
        <v>392.8</v>
      </c>
      <c r="D129" s="20">
        <v>392.8</v>
      </c>
      <c r="E129" s="38">
        <v>237.34138972809669</v>
      </c>
      <c r="F129" s="59">
        <v>0</v>
      </c>
      <c r="G129" s="38">
        <v>0</v>
      </c>
    </row>
    <row r="130" spans="1:7" ht="16.2" thickBot="1" x14ac:dyDescent="0.35">
      <c r="A130" s="25" t="s">
        <v>453</v>
      </c>
      <c r="B130" s="18" t="s">
        <v>300</v>
      </c>
      <c r="C130" s="20">
        <v>209.83</v>
      </c>
      <c r="D130" s="20">
        <v>209.83</v>
      </c>
      <c r="E130" s="38">
        <v>176.17968094038625</v>
      </c>
      <c r="F130" s="38">
        <v>6</v>
      </c>
      <c r="G130" s="38">
        <v>0</v>
      </c>
    </row>
    <row r="131" spans="1:7" ht="16.2" thickBot="1" x14ac:dyDescent="0.35">
      <c r="A131" s="25" t="s">
        <v>454</v>
      </c>
      <c r="B131" s="18" t="s">
        <v>301</v>
      </c>
      <c r="C131" s="20">
        <v>90.09</v>
      </c>
      <c r="D131" s="20">
        <v>90.09</v>
      </c>
      <c r="E131" s="38">
        <v>260.37572254335259</v>
      </c>
      <c r="F131" s="38">
        <v>0</v>
      </c>
      <c r="G131" s="38">
        <v>0</v>
      </c>
    </row>
    <row r="132" spans="1:7" ht="16.2" thickBot="1" x14ac:dyDescent="0.35">
      <c r="A132" s="26" t="s">
        <v>455</v>
      </c>
      <c r="B132" s="19" t="s">
        <v>302</v>
      </c>
      <c r="C132" s="21">
        <v>1520</v>
      </c>
      <c r="D132" s="21">
        <v>1181.5039999999999</v>
      </c>
      <c r="E132" s="39">
        <v>160.26912642430818</v>
      </c>
      <c r="F132" s="38">
        <v>0</v>
      </c>
      <c r="G132" s="39">
        <v>56</v>
      </c>
    </row>
    <row r="133" spans="1:7" ht="16.2" thickBot="1" x14ac:dyDescent="0.35">
      <c r="A133" s="3" t="s">
        <v>146</v>
      </c>
      <c r="B133" s="1" t="s">
        <v>147</v>
      </c>
      <c r="C133" s="61">
        <f>SUM(C5:C132)</f>
        <v>285629.38000000012</v>
      </c>
      <c r="D133" s="61">
        <f>SUM(D5:D132)</f>
        <v>236649.5499999999</v>
      </c>
      <c r="E133" s="24" t="s">
        <v>147</v>
      </c>
      <c r="F133" s="24">
        <f>SUM(F5:F132)</f>
        <v>5918</v>
      </c>
      <c r="G133" s="24">
        <f>SUM(G5:G132)</f>
        <v>7262</v>
      </c>
    </row>
    <row r="135" spans="1:7" ht="15.6" x14ac:dyDescent="0.3">
      <c r="C135" s="17"/>
    </row>
  </sheetData>
  <mergeCells count="2">
    <mergeCell ref="A1:G1"/>
    <mergeCell ref="A2:G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1"/>
  <dimension ref="A1:G135"/>
  <sheetViews>
    <sheetView zoomScaleNormal="100" workbookViewId="0">
      <selection sqref="A1:G1"/>
    </sheetView>
  </sheetViews>
  <sheetFormatPr defaultRowHeight="14.4" x14ac:dyDescent="0.3"/>
  <cols>
    <col min="1" max="1" width="28.88671875" customWidth="1"/>
    <col min="2" max="4" width="12.33203125" customWidth="1"/>
    <col min="5" max="5" width="14.109375" customWidth="1"/>
    <col min="6" max="6" width="12.33203125" customWidth="1"/>
    <col min="7" max="7" width="12.109375" customWidth="1"/>
  </cols>
  <sheetData>
    <row r="1" spans="1:7" ht="29.25" customHeight="1" x14ac:dyDescent="0.3">
      <c r="A1" s="110" t="s">
        <v>154</v>
      </c>
      <c r="B1" s="111"/>
      <c r="C1" s="111"/>
      <c r="D1" s="111"/>
      <c r="E1" s="111"/>
      <c r="F1" s="111"/>
      <c r="G1" s="111"/>
    </row>
    <row r="2" spans="1:7" ht="42" customHeight="1" x14ac:dyDescent="0.3">
      <c r="A2" s="121" t="s">
        <v>155</v>
      </c>
      <c r="B2" s="115"/>
      <c r="C2" s="115"/>
      <c r="D2" s="115"/>
      <c r="E2" s="115"/>
      <c r="F2" s="115"/>
      <c r="G2" s="115"/>
    </row>
    <row r="3" spans="1:7" ht="15" thickBot="1" x14ac:dyDescent="0.35"/>
    <row r="4" spans="1:7" ht="106.5" customHeight="1" thickBot="1" x14ac:dyDescent="0.35">
      <c r="A4" s="12"/>
      <c r="B4" s="9" t="s">
        <v>150</v>
      </c>
      <c r="C4" s="9" t="s">
        <v>161</v>
      </c>
      <c r="D4" s="9" t="s">
        <v>162</v>
      </c>
      <c r="E4" s="9" t="s">
        <v>163</v>
      </c>
      <c r="F4" s="9" t="s">
        <v>164</v>
      </c>
      <c r="G4" s="9" t="s">
        <v>165</v>
      </c>
    </row>
    <row r="5" spans="1:7" ht="16.2" thickBot="1" x14ac:dyDescent="0.35">
      <c r="A5" s="25" t="s">
        <v>328</v>
      </c>
      <c r="B5" s="80" t="s">
        <v>178</v>
      </c>
      <c r="C5" s="90">
        <v>245</v>
      </c>
      <c r="D5" s="86">
        <v>22</v>
      </c>
      <c r="E5" s="94">
        <v>27938.978999999999</v>
      </c>
      <c r="F5" s="86">
        <v>92.424015306122442</v>
      </c>
      <c r="G5" s="82">
        <v>50.121795918367347</v>
      </c>
    </row>
    <row r="6" spans="1:7" ht="16.2" thickBot="1" x14ac:dyDescent="0.35">
      <c r="A6" s="25" t="s">
        <v>329</v>
      </c>
      <c r="B6" s="80" t="s">
        <v>179</v>
      </c>
      <c r="C6" s="91">
        <v>236</v>
      </c>
      <c r="D6" s="87">
        <v>22</v>
      </c>
      <c r="E6" s="95">
        <v>5298.0450000000001</v>
      </c>
      <c r="F6" s="87">
        <v>3699.2489999999998</v>
      </c>
      <c r="G6" s="83">
        <v>1598.796</v>
      </c>
    </row>
    <row r="7" spans="1:7" ht="16.2" thickBot="1" x14ac:dyDescent="0.35">
      <c r="A7" s="25" t="s">
        <v>330</v>
      </c>
      <c r="B7" s="80" t="s">
        <v>180</v>
      </c>
      <c r="C7" s="91">
        <v>227</v>
      </c>
      <c r="D7" s="87">
        <v>22</v>
      </c>
      <c r="E7" s="95">
        <v>5167.0879999999997</v>
      </c>
      <c r="F7" s="87">
        <v>3472.4479999999999</v>
      </c>
      <c r="G7" s="83">
        <v>1694.64</v>
      </c>
    </row>
    <row r="8" spans="1:7" ht="16.2" thickBot="1" x14ac:dyDescent="0.35">
      <c r="A8" s="25" t="s">
        <v>331</v>
      </c>
      <c r="B8" s="80" t="s">
        <v>181</v>
      </c>
      <c r="C8" s="91">
        <v>236</v>
      </c>
      <c r="D8" s="87">
        <v>22</v>
      </c>
      <c r="E8" s="95">
        <v>26174.186000000002</v>
      </c>
      <c r="F8" s="87">
        <v>76.918046296296296</v>
      </c>
      <c r="G8" s="83">
        <v>44.258740740740741</v>
      </c>
    </row>
    <row r="9" spans="1:7" ht="16.2" thickBot="1" x14ac:dyDescent="0.35">
      <c r="A9" s="25" t="s">
        <v>332</v>
      </c>
      <c r="B9" s="80" t="s">
        <v>182</v>
      </c>
      <c r="C9" s="91">
        <v>222</v>
      </c>
      <c r="D9" s="87">
        <v>22</v>
      </c>
      <c r="E9" s="95">
        <v>24248.629000000001</v>
      </c>
      <c r="F9" s="87">
        <v>79.211882051282046</v>
      </c>
      <c r="G9" s="83">
        <v>45.140061538461538</v>
      </c>
    </row>
    <row r="10" spans="1:7" ht="16.2" thickBot="1" x14ac:dyDescent="0.35">
      <c r="A10" s="25" t="s">
        <v>333</v>
      </c>
      <c r="B10" s="80" t="s">
        <v>183</v>
      </c>
      <c r="C10" s="91">
        <v>216</v>
      </c>
      <c r="D10" s="87">
        <v>22</v>
      </c>
      <c r="E10" s="95">
        <v>16042.817999999999</v>
      </c>
      <c r="F10" s="87">
        <v>9893.6460000000006</v>
      </c>
      <c r="G10" s="83">
        <v>6149.1719999999996</v>
      </c>
    </row>
    <row r="11" spans="1:7" ht="16.2" thickBot="1" x14ac:dyDescent="0.35">
      <c r="A11" s="25" t="s">
        <v>334</v>
      </c>
      <c r="B11" s="80" t="s">
        <v>184</v>
      </c>
      <c r="C11" s="91">
        <v>227</v>
      </c>
      <c r="D11" s="87">
        <v>22</v>
      </c>
      <c r="E11" s="95">
        <v>26731.773999999998</v>
      </c>
      <c r="F11" s="87">
        <v>91.01857142857142</v>
      </c>
      <c r="G11" s="83">
        <v>45.368030612244901</v>
      </c>
    </row>
    <row r="12" spans="1:7" ht="16.2" thickBot="1" x14ac:dyDescent="0.35">
      <c r="A12" s="25" t="s">
        <v>335</v>
      </c>
      <c r="B12" s="80" t="s">
        <v>185</v>
      </c>
      <c r="C12" s="91">
        <v>222</v>
      </c>
      <c r="D12" s="87">
        <v>22</v>
      </c>
      <c r="E12" s="95">
        <v>19297.511999999999</v>
      </c>
      <c r="F12" s="87">
        <v>56.945918367346934</v>
      </c>
      <c r="G12" s="83">
        <v>41.510775510204084</v>
      </c>
    </row>
    <row r="13" spans="1:7" ht="16.2" thickBot="1" x14ac:dyDescent="0.35">
      <c r="A13" s="25" t="s">
        <v>336</v>
      </c>
      <c r="B13" s="80" t="s">
        <v>186</v>
      </c>
      <c r="C13" s="91">
        <v>227</v>
      </c>
      <c r="D13" s="87">
        <v>22</v>
      </c>
      <c r="E13" s="95">
        <v>24232.735999999997</v>
      </c>
      <c r="F13" s="87">
        <v>74.567663157894742</v>
      </c>
      <c r="G13" s="83">
        <v>52.973052631578945</v>
      </c>
    </row>
    <row r="14" spans="1:7" ht="16.2" thickBot="1" x14ac:dyDescent="0.35">
      <c r="A14" s="25" t="s">
        <v>337</v>
      </c>
      <c r="B14" s="80" t="s">
        <v>187</v>
      </c>
      <c r="C14" s="91">
        <v>227</v>
      </c>
      <c r="D14" s="87">
        <v>22</v>
      </c>
      <c r="E14" s="95">
        <v>24158.455000000002</v>
      </c>
      <c r="F14" s="87">
        <v>82.355886010362696</v>
      </c>
      <c r="G14" s="83">
        <v>42.817455958549225</v>
      </c>
    </row>
    <row r="15" spans="1:7" ht="16.2" thickBot="1" x14ac:dyDescent="0.35">
      <c r="A15" s="25" t="s">
        <v>338</v>
      </c>
      <c r="B15" s="80" t="s">
        <v>188</v>
      </c>
      <c r="C15" s="91">
        <v>236</v>
      </c>
      <c r="D15" s="87">
        <v>22</v>
      </c>
      <c r="E15" s="95">
        <v>43914.642999999996</v>
      </c>
      <c r="F15" s="87">
        <v>73.261263852242749</v>
      </c>
      <c r="G15" s="83">
        <v>42.608506596306071</v>
      </c>
    </row>
    <row r="16" spans="1:7" ht="16.2" thickBot="1" x14ac:dyDescent="0.35">
      <c r="A16" s="25" t="s">
        <v>339</v>
      </c>
      <c r="B16" s="80" t="s">
        <v>189</v>
      </c>
      <c r="C16" s="91">
        <v>227</v>
      </c>
      <c r="D16" s="87">
        <v>22</v>
      </c>
      <c r="E16" s="95">
        <v>6321.2420000000002</v>
      </c>
      <c r="F16" s="87">
        <v>4028.498</v>
      </c>
      <c r="G16" s="83">
        <v>2292.7440000000001</v>
      </c>
    </row>
    <row r="17" spans="1:7" ht="16.2" thickBot="1" x14ac:dyDescent="0.35">
      <c r="A17" s="25" t="s">
        <v>340</v>
      </c>
      <c r="B17" s="80" t="s">
        <v>190</v>
      </c>
      <c r="C17" s="91">
        <v>222</v>
      </c>
      <c r="D17" s="87">
        <v>22</v>
      </c>
      <c r="E17" s="95">
        <v>37481.536999999997</v>
      </c>
      <c r="F17" s="87">
        <v>90.015662835249046</v>
      </c>
      <c r="G17" s="83">
        <v>53.59175862068966</v>
      </c>
    </row>
    <row r="18" spans="1:7" ht="16.2" thickBot="1" x14ac:dyDescent="0.35">
      <c r="A18" s="25" t="s">
        <v>341</v>
      </c>
      <c r="B18" s="80" t="s">
        <v>191</v>
      </c>
      <c r="C18" s="91">
        <v>232</v>
      </c>
      <c r="D18" s="87">
        <v>22</v>
      </c>
      <c r="E18" s="95">
        <v>24750.834000000003</v>
      </c>
      <c r="F18" s="87">
        <v>81.427030612244906</v>
      </c>
      <c r="G18" s="83">
        <v>44.852734693877551</v>
      </c>
    </row>
    <row r="19" spans="1:7" ht="16.2" thickBot="1" x14ac:dyDescent="0.35">
      <c r="A19" s="25" t="s">
        <v>342</v>
      </c>
      <c r="B19" s="80" t="s">
        <v>192</v>
      </c>
      <c r="C19" s="91">
        <v>221</v>
      </c>
      <c r="D19" s="87">
        <v>22</v>
      </c>
      <c r="E19" s="95">
        <v>24676.014000000003</v>
      </c>
      <c r="F19" s="87">
        <v>80.41024120603015</v>
      </c>
      <c r="G19" s="83">
        <v>43.589829145728643</v>
      </c>
    </row>
    <row r="20" spans="1:7" ht="16.2" thickBot="1" x14ac:dyDescent="0.35">
      <c r="A20" s="25" t="s">
        <v>343</v>
      </c>
      <c r="B20" s="80" t="s">
        <v>193</v>
      </c>
      <c r="C20" s="91">
        <v>221</v>
      </c>
      <c r="D20" s="87">
        <v>22</v>
      </c>
      <c r="E20" s="95">
        <v>25505.974000000002</v>
      </c>
      <c r="F20" s="87">
        <v>82.736794117647065</v>
      </c>
      <c r="G20" s="83">
        <v>42.292490196078433</v>
      </c>
    </row>
    <row r="21" spans="1:7" ht="16.2" thickBot="1" x14ac:dyDescent="0.35">
      <c r="A21" s="25" t="s">
        <v>344</v>
      </c>
      <c r="B21" s="80" t="s">
        <v>194</v>
      </c>
      <c r="C21" s="91">
        <v>227</v>
      </c>
      <c r="D21" s="87">
        <v>22</v>
      </c>
      <c r="E21" s="95">
        <v>3373.2610000000004</v>
      </c>
      <c r="F21" s="87">
        <v>1435.9570000000001</v>
      </c>
      <c r="G21" s="83">
        <v>1937.3040000000001</v>
      </c>
    </row>
    <row r="22" spans="1:7" ht="16.2" thickBot="1" x14ac:dyDescent="0.35">
      <c r="A22" s="25" t="s">
        <v>345</v>
      </c>
      <c r="B22" s="80" t="s">
        <v>195</v>
      </c>
      <c r="C22" s="91">
        <v>227</v>
      </c>
      <c r="D22" s="87">
        <v>22</v>
      </c>
      <c r="E22" s="95">
        <v>5692.8969999999999</v>
      </c>
      <c r="F22" s="87">
        <v>4092.8649999999998</v>
      </c>
      <c r="G22" s="83">
        <v>1600.0319999999999</v>
      </c>
    </row>
    <row r="23" spans="1:7" ht="16.2" thickBot="1" x14ac:dyDescent="0.35">
      <c r="A23" s="25" t="s">
        <v>346</v>
      </c>
      <c r="B23" s="80" t="s">
        <v>196</v>
      </c>
      <c r="C23" s="91">
        <v>246</v>
      </c>
      <c r="D23" s="87">
        <v>22</v>
      </c>
      <c r="E23" s="95">
        <v>27275.991000000002</v>
      </c>
      <c r="F23" s="87">
        <v>96.306744791666674</v>
      </c>
      <c r="G23" s="83">
        <v>45.755708333333331</v>
      </c>
    </row>
    <row r="24" spans="1:7" ht="16.2" thickBot="1" x14ac:dyDescent="0.35">
      <c r="A24" s="25" t="s">
        <v>347</v>
      </c>
      <c r="B24" s="80" t="s">
        <v>197</v>
      </c>
      <c r="C24" s="91">
        <v>222</v>
      </c>
      <c r="D24" s="87">
        <v>22</v>
      </c>
      <c r="E24" s="95">
        <v>23391.053</v>
      </c>
      <c r="F24" s="87">
        <v>72.769055276381906</v>
      </c>
      <c r="G24" s="83">
        <v>44.773924623115583</v>
      </c>
    </row>
    <row r="25" spans="1:7" ht="16.2" thickBot="1" x14ac:dyDescent="0.35">
      <c r="A25" s="25" t="s">
        <v>348</v>
      </c>
      <c r="B25" s="80" t="s">
        <v>198</v>
      </c>
      <c r="C25" s="91">
        <v>0</v>
      </c>
      <c r="D25" s="87"/>
      <c r="E25" s="95">
        <v>0</v>
      </c>
      <c r="F25" s="87"/>
      <c r="G25" s="83"/>
    </row>
    <row r="26" spans="1:7" ht="16.2" thickBot="1" x14ac:dyDescent="0.35">
      <c r="A26" s="25" t="s">
        <v>349</v>
      </c>
      <c r="B26" s="80" t="s">
        <v>199</v>
      </c>
      <c r="C26" s="91">
        <v>242</v>
      </c>
      <c r="D26" s="87">
        <v>22</v>
      </c>
      <c r="E26" s="95">
        <v>15018.689</v>
      </c>
      <c r="F26" s="87">
        <v>76.070322314049591</v>
      </c>
      <c r="G26" s="83">
        <v>48.051074380165289</v>
      </c>
    </row>
    <row r="27" spans="1:7" ht="16.2" thickBot="1" x14ac:dyDescent="0.35">
      <c r="A27" s="25" t="s">
        <v>350</v>
      </c>
      <c r="B27" s="80" t="s">
        <v>200</v>
      </c>
      <c r="C27" s="91">
        <v>230</v>
      </c>
      <c r="D27" s="87">
        <v>22</v>
      </c>
      <c r="E27" s="95">
        <v>7269.59</v>
      </c>
      <c r="F27" s="87">
        <v>77.689387096774198</v>
      </c>
      <c r="G27" s="83">
        <v>39.562064516129034</v>
      </c>
    </row>
    <row r="28" spans="1:7" ht="16.2" thickBot="1" x14ac:dyDescent="0.35">
      <c r="A28" s="25" t="s">
        <v>351</v>
      </c>
      <c r="B28" s="80" t="s">
        <v>201</v>
      </c>
      <c r="C28" s="91">
        <v>227</v>
      </c>
      <c r="D28" s="87">
        <v>22</v>
      </c>
      <c r="E28" s="95">
        <v>12763.712</v>
      </c>
      <c r="F28" s="87">
        <v>61.20206666666666</v>
      </c>
      <c r="G28" s="83">
        <v>45.162199999999999</v>
      </c>
    </row>
    <row r="29" spans="1:7" ht="16.2" thickBot="1" x14ac:dyDescent="0.35">
      <c r="A29" s="25" t="s">
        <v>352</v>
      </c>
      <c r="B29" s="80" t="s">
        <v>202</v>
      </c>
      <c r="C29" s="91">
        <v>221</v>
      </c>
      <c r="D29" s="87">
        <v>22</v>
      </c>
      <c r="E29" s="95">
        <v>6716.2890000000007</v>
      </c>
      <c r="F29" s="87">
        <v>66.571640625000001</v>
      </c>
      <c r="G29" s="83">
        <v>38.370375000000003</v>
      </c>
    </row>
    <row r="30" spans="1:7" ht="16.2" thickBot="1" x14ac:dyDescent="0.35">
      <c r="A30" s="25" t="s">
        <v>353</v>
      </c>
      <c r="B30" s="80" t="s">
        <v>203</v>
      </c>
      <c r="C30" s="91">
        <v>221</v>
      </c>
      <c r="D30" s="87">
        <v>22</v>
      </c>
      <c r="E30" s="95">
        <v>12482.738000000001</v>
      </c>
      <c r="F30" s="87">
        <v>59.226816666666664</v>
      </c>
      <c r="G30" s="83">
        <v>44.796000000000006</v>
      </c>
    </row>
    <row r="31" spans="1:7" ht="16.2" thickBot="1" x14ac:dyDescent="0.35">
      <c r="A31" s="25" t="s">
        <v>354</v>
      </c>
      <c r="B31" s="80" t="s">
        <v>204</v>
      </c>
      <c r="C31" s="91">
        <v>222</v>
      </c>
      <c r="D31" s="87">
        <v>22</v>
      </c>
      <c r="E31" s="95">
        <v>6749.875</v>
      </c>
      <c r="F31" s="87">
        <v>72.617916666666659</v>
      </c>
      <c r="G31" s="83">
        <v>39.880000000000003</v>
      </c>
    </row>
    <row r="32" spans="1:7" ht="16.2" thickBot="1" x14ac:dyDescent="0.35">
      <c r="A32" s="25" t="s">
        <v>355</v>
      </c>
      <c r="B32" s="80" t="s">
        <v>205</v>
      </c>
      <c r="C32" s="91">
        <v>222</v>
      </c>
      <c r="D32" s="87">
        <v>22</v>
      </c>
      <c r="E32" s="95">
        <v>13405.013000000001</v>
      </c>
      <c r="F32" s="87">
        <v>67.639041666666671</v>
      </c>
      <c r="G32" s="83">
        <v>44.069400000000002</v>
      </c>
    </row>
    <row r="33" spans="1:7" ht="16.2" thickBot="1" x14ac:dyDescent="0.35">
      <c r="A33" s="25" t="s">
        <v>356</v>
      </c>
      <c r="B33" s="80" t="s">
        <v>206</v>
      </c>
      <c r="C33" s="91">
        <v>248</v>
      </c>
      <c r="D33" s="87">
        <v>22</v>
      </c>
      <c r="E33" s="95">
        <v>9036.9030000000002</v>
      </c>
      <c r="F33" s="87">
        <v>98.805761904761908</v>
      </c>
      <c r="G33" s="83">
        <v>44.637142857142855</v>
      </c>
    </row>
    <row r="34" spans="1:7" ht="16.2" thickBot="1" x14ac:dyDescent="0.35">
      <c r="A34" s="25" t="s">
        <v>357</v>
      </c>
      <c r="B34" s="80" t="s">
        <v>207</v>
      </c>
      <c r="C34" s="91">
        <v>223</v>
      </c>
      <c r="D34" s="87">
        <v>22</v>
      </c>
      <c r="E34" s="95">
        <v>25945.555999999997</v>
      </c>
      <c r="F34" s="87">
        <v>91.712326086956523</v>
      </c>
      <c r="G34" s="83">
        <v>49.296130434782604</v>
      </c>
    </row>
    <row r="35" spans="1:7" ht="16.2" thickBot="1" x14ac:dyDescent="0.35">
      <c r="A35" s="25" t="s">
        <v>358</v>
      </c>
      <c r="B35" s="80" t="s">
        <v>208</v>
      </c>
      <c r="C35" s="91">
        <v>227</v>
      </c>
      <c r="D35" s="87">
        <v>22</v>
      </c>
      <c r="E35" s="95">
        <v>14135.541999999999</v>
      </c>
      <c r="F35" s="87">
        <v>5063.8969999999999</v>
      </c>
      <c r="G35" s="83">
        <v>2003.874</v>
      </c>
    </row>
    <row r="36" spans="1:7" ht="16.2" thickBot="1" x14ac:dyDescent="0.35">
      <c r="A36" s="25" t="s">
        <v>359</v>
      </c>
      <c r="B36" s="80" t="s">
        <v>209</v>
      </c>
      <c r="C36" s="91">
        <v>227</v>
      </c>
      <c r="D36" s="87">
        <v>22</v>
      </c>
      <c r="E36" s="95">
        <v>8211.9449999999997</v>
      </c>
      <c r="F36" s="87">
        <v>3626.4569999999999</v>
      </c>
      <c r="G36" s="83">
        <v>4585.4880000000003</v>
      </c>
    </row>
    <row r="37" spans="1:7" ht="16.2" thickBot="1" x14ac:dyDescent="0.35">
      <c r="A37" s="25" t="s">
        <v>360</v>
      </c>
      <c r="B37" s="80" t="s">
        <v>210</v>
      </c>
      <c r="C37" s="91">
        <v>227</v>
      </c>
      <c r="D37" s="87">
        <v>22</v>
      </c>
      <c r="E37" s="95">
        <v>17516.984</v>
      </c>
      <c r="F37" s="87">
        <v>10539.067999999999</v>
      </c>
      <c r="G37" s="83">
        <v>6977.9160000000002</v>
      </c>
    </row>
    <row r="38" spans="1:7" ht="16.2" thickBot="1" x14ac:dyDescent="0.35">
      <c r="A38" s="25" t="s">
        <v>361</v>
      </c>
      <c r="B38" s="80" t="s">
        <v>211</v>
      </c>
      <c r="C38" s="91">
        <v>223</v>
      </c>
      <c r="D38" s="87">
        <v>22</v>
      </c>
      <c r="E38" s="95">
        <v>7763.4230000000007</v>
      </c>
      <c r="F38" s="87">
        <v>63.884333333333338</v>
      </c>
      <c r="G38" s="83">
        <v>48.629043478260868</v>
      </c>
    </row>
    <row r="39" spans="1:7" ht="16.2" thickBot="1" x14ac:dyDescent="0.35">
      <c r="A39" s="25" t="s">
        <v>362</v>
      </c>
      <c r="B39" s="80" t="s">
        <v>212</v>
      </c>
      <c r="C39" s="91">
        <v>221</v>
      </c>
      <c r="D39" s="87">
        <v>22</v>
      </c>
      <c r="E39" s="95">
        <v>6376.451</v>
      </c>
      <c r="F39" s="87">
        <v>60.209491803278688</v>
      </c>
      <c r="G39" s="83">
        <v>44.322491803278687</v>
      </c>
    </row>
    <row r="40" spans="1:7" ht="16.2" thickBot="1" x14ac:dyDescent="0.35">
      <c r="A40" s="25" t="s">
        <v>363</v>
      </c>
      <c r="B40" s="80" t="s">
        <v>213</v>
      </c>
      <c r="C40" s="91">
        <v>222</v>
      </c>
      <c r="D40" s="87">
        <v>22</v>
      </c>
      <c r="E40" s="95">
        <v>6560.0360000000001</v>
      </c>
      <c r="F40" s="87">
        <v>65.121933333333331</v>
      </c>
      <c r="G40" s="83">
        <v>44.211999999999996</v>
      </c>
    </row>
    <row r="41" spans="1:7" ht="16.2" thickBot="1" x14ac:dyDescent="0.35">
      <c r="A41" s="25" t="s">
        <v>364</v>
      </c>
      <c r="B41" s="80" t="s">
        <v>214</v>
      </c>
      <c r="C41" s="91">
        <v>222</v>
      </c>
      <c r="D41" s="87">
        <v>22</v>
      </c>
      <c r="E41" s="95">
        <v>7288.5810000000001</v>
      </c>
      <c r="F41" s="87">
        <v>77.264349999999993</v>
      </c>
      <c r="G41" s="83">
        <v>44.211999999999996</v>
      </c>
    </row>
    <row r="42" spans="1:7" ht="16.2" thickBot="1" x14ac:dyDescent="0.35">
      <c r="A42" s="25" t="s">
        <v>365</v>
      </c>
      <c r="B42" s="80" t="s">
        <v>215</v>
      </c>
      <c r="C42" s="91">
        <v>222</v>
      </c>
      <c r="D42" s="87">
        <v>22</v>
      </c>
      <c r="E42" s="95">
        <v>7991.5290000000005</v>
      </c>
      <c r="F42" s="87">
        <v>83.511610169491533</v>
      </c>
      <c r="G42" s="83">
        <v>51.938033898305086</v>
      </c>
    </row>
    <row r="43" spans="1:7" ht="16.2" thickBot="1" x14ac:dyDescent="0.35">
      <c r="A43" s="25" t="s">
        <v>366</v>
      </c>
      <c r="B43" s="80" t="s">
        <v>216</v>
      </c>
      <c r="C43" s="91">
        <v>222</v>
      </c>
      <c r="D43" s="87">
        <v>22</v>
      </c>
      <c r="E43" s="95">
        <v>7547.8389999999999</v>
      </c>
      <c r="F43" s="87">
        <v>78.555016129032254</v>
      </c>
      <c r="G43" s="83">
        <v>43.184322580645158</v>
      </c>
    </row>
    <row r="44" spans="1:7" ht="16.2" thickBot="1" x14ac:dyDescent="0.35">
      <c r="A44" s="25" t="s">
        <v>367</v>
      </c>
      <c r="B44" s="80" t="s">
        <v>217</v>
      </c>
      <c r="C44" s="91">
        <v>222</v>
      </c>
      <c r="D44" s="87">
        <v>22</v>
      </c>
      <c r="E44" s="95">
        <v>4844.7190000000001</v>
      </c>
      <c r="F44" s="87">
        <v>75.373575000000002</v>
      </c>
      <c r="G44" s="83">
        <v>45.744399999999999</v>
      </c>
    </row>
    <row r="45" spans="1:7" ht="16.2" thickBot="1" x14ac:dyDescent="0.35">
      <c r="A45" s="25" t="s">
        <v>368</v>
      </c>
      <c r="B45" s="80" t="s">
        <v>218</v>
      </c>
      <c r="C45" s="91">
        <v>223</v>
      </c>
      <c r="D45" s="87">
        <v>22</v>
      </c>
      <c r="E45" s="95">
        <v>17678.298000000003</v>
      </c>
      <c r="F45" s="87">
        <v>85.413805970149255</v>
      </c>
      <c r="G45" s="83">
        <v>46.51379104477612</v>
      </c>
    </row>
    <row r="46" spans="1:7" ht="16.2" thickBot="1" x14ac:dyDescent="0.35">
      <c r="A46" s="25" t="s">
        <v>369</v>
      </c>
      <c r="B46" s="80" t="s">
        <v>219</v>
      </c>
      <c r="C46" s="91">
        <v>227</v>
      </c>
      <c r="D46" s="87">
        <v>22</v>
      </c>
      <c r="E46" s="95">
        <v>13134.189999999999</v>
      </c>
      <c r="F46" s="87">
        <v>100.95883333333333</v>
      </c>
      <c r="G46" s="83">
        <v>55.400571428571432</v>
      </c>
    </row>
    <row r="47" spans="1:7" ht="16.2" thickBot="1" x14ac:dyDescent="0.35">
      <c r="A47" s="25" t="s">
        <v>370</v>
      </c>
      <c r="B47" s="80" t="s">
        <v>220</v>
      </c>
      <c r="C47" s="91">
        <v>227</v>
      </c>
      <c r="D47" s="87">
        <v>22</v>
      </c>
      <c r="E47" s="95">
        <v>18732.248</v>
      </c>
      <c r="F47" s="87">
        <v>70.230227544910178</v>
      </c>
      <c r="G47" s="83">
        <v>41.938922155688623</v>
      </c>
    </row>
    <row r="48" spans="1:7" ht="16.2" thickBot="1" x14ac:dyDescent="0.35">
      <c r="A48" s="25" t="s">
        <v>371</v>
      </c>
      <c r="B48" s="80" t="s">
        <v>221</v>
      </c>
      <c r="C48" s="91">
        <v>221</v>
      </c>
      <c r="D48" s="87">
        <v>22</v>
      </c>
      <c r="E48" s="95">
        <v>9705.3420000000006</v>
      </c>
      <c r="F48" s="87">
        <v>107.26021311475409</v>
      </c>
      <c r="G48" s="83">
        <v>51.843754098360655</v>
      </c>
    </row>
    <row r="49" spans="1:7" ht="16.2" thickBot="1" x14ac:dyDescent="0.35">
      <c r="A49" s="25" t="s">
        <v>372</v>
      </c>
      <c r="B49" s="80" t="s">
        <v>222</v>
      </c>
      <c r="C49" s="91">
        <v>235</v>
      </c>
      <c r="D49" s="87">
        <v>22</v>
      </c>
      <c r="E49" s="95">
        <v>8648.8919999999998</v>
      </c>
      <c r="F49" s="87">
        <v>74.290608695652168</v>
      </c>
      <c r="G49" s="83">
        <v>51.055652173913046</v>
      </c>
    </row>
    <row r="50" spans="1:7" ht="16.2" thickBot="1" x14ac:dyDescent="0.35">
      <c r="A50" s="25" t="s">
        <v>373</v>
      </c>
      <c r="B50" s="80" t="s">
        <v>223</v>
      </c>
      <c r="C50" s="91">
        <v>222</v>
      </c>
      <c r="D50" s="87">
        <v>22</v>
      </c>
      <c r="E50" s="95">
        <v>15726.712</v>
      </c>
      <c r="F50" s="87">
        <v>79.813105691056919</v>
      </c>
      <c r="G50" s="83">
        <v>48.046341463414635</v>
      </c>
    </row>
    <row r="51" spans="1:7" ht="16.2" thickBot="1" x14ac:dyDescent="0.35">
      <c r="A51" s="25" t="s">
        <v>374</v>
      </c>
      <c r="B51" s="80" t="s">
        <v>224</v>
      </c>
      <c r="C51" s="91">
        <v>227</v>
      </c>
      <c r="D51" s="87">
        <v>22</v>
      </c>
      <c r="E51" s="95">
        <v>8809.17</v>
      </c>
      <c r="F51" s="87">
        <v>93.696983606557367</v>
      </c>
      <c r="G51" s="83">
        <v>50.715639344262293</v>
      </c>
    </row>
    <row r="52" spans="1:7" ht="16.2" thickBot="1" x14ac:dyDescent="0.35">
      <c r="A52" s="25" t="s">
        <v>375</v>
      </c>
      <c r="B52" s="80" t="s">
        <v>225</v>
      </c>
      <c r="C52" s="91">
        <v>226</v>
      </c>
      <c r="D52" s="87">
        <v>22</v>
      </c>
      <c r="E52" s="95">
        <v>11095.906999999999</v>
      </c>
      <c r="F52" s="87">
        <v>132.13001639344262</v>
      </c>
      <c r="G52" s="83">
        <v>49.770098360655737</v>
      </c>
    </row>
    <row r="53" spans="1:7" ht="16.2" thickBot="1" x14ac:dyDescent="0.35">
      <c r="A53" s="25" t="s">
        <v>376</v>
      </c>
      <c r="B53" s="80" t="s">
        <v>226</v>
      </c>
      <c r="C53" s="91">
        <v>234</v>
      </c>
      <c r="D53" s="87">
        <v>22</v>
      </c>
      <c r="E53" s="95">
        <v>7890.9470000000001</v>
      </c>
      <c r="F53" s="87">
        <v>78.663524590163945</v>
      </c>
      <c r="G53" s="83">
        <v>50.696262295081972</v>
      </c>
    </row>
    <row r="54" spans="1:7" ht="16.2" thickBot="1" x14ac:dyDescent="0.35">
      <c r="A54" s="25" t="s">
        <v>377</v>
      </c>
      <c r="B54" s="80" t="s">
        <v>227</v>
      </c>
      <c r="C54" s="91">
        <v>227</v>
      </c>
      <c r="D54" s="87">
        <v>22</v>
      </c>
      <c r="E54" s="95">
        <v>7259.567</v>
      </c>
      <c r="F54" s="87">
        <v>68.482295081967209</v>
      </c>
      <c r="G54" s="83">
        <v>50.527000000000001</v>
      </c>
    </row>
    <row r="55" spans="1:7" ht="16.2" thickBot="1" x14ac:dyDescent="0.35">
      <c r="A55" s="25" t="s">
        <v>378</v>
      </c>
      <c r="B55" s="80" t="s">
        <v>228</v>
      </c>
      <c r="C55" s="91">
        <v>221</v>
      </c>
      <c r="D55" s="87">
        <v>22</v>
      </c>
      <c r="E55" s="95">
        <v>7687.0450000000001</v>
      </c>
      <c r="F55" s="87">
        <v>82.45901666666667</v>
      </c>
      <c r="G55" s="83">
        <v>45.6584</v>
      </c>
    </row>
    <row r="56" spans="1:7" ht="16.2" thickBot="1" x14ac:dyDescent="0.35">
      <c r="A56" s="25" t="s">
        <v>379</v>
      </c>
      <c r="B56" s="80" t="s">
        <v>229</v>
      </c>
      <c r="C56" s="91">
        <v>227</v>
      </c>
      <c r="D56" s="87">
        <v>22</v>
      </c>
      <c r="E56" s="95">
        <v>4723.7970000000005</v>
      </c>
      <c r="F56" s="87">
        <v>3125.0010000000002</v>
      </c>
      <c r="G56" s="83">
        <v>1598.796</v>
      </c>
    </row>
    <row r="57" spans="1:7" ht="16.2" thickBot="1" x14ac:dyDescent="0.35">
      <c r="A57" s="25" t="s">
        <v>380</v>
      </c>
      <c r="B57" s="80" t="s">
        <v>230</v>
      </c>
      <c r="C57" s="91">
        <v>222</v>
      </c>
      <c r="D57" s="87">
        <v>22</v>
      </c>
      <c r="E57" s="95">
        <v>6782.83</v>
      </c>
      <c r="F57" s="87">
        <v>67.388766666666669</v>
      </c>
      <c r="G57" s="83">
        <v>45.6584</v>
      </c>
    </row>
    <row r="58" spans="1:7" ht="16.2" thickBot="1" x14ac:dyDescent="0.35">
      <c r="A58" s="25" t="s">
        <v>381</v>
      </c>
      <c r="B58" s="80" t="s">
        <v>231</v>
      </c>
      <c r="C58" s="91">
        <v>222</v>
      </c>
      <c r="D58" s="87">
        <v>22</v>
      </c>
      <c r="E58" s="95">
        <v>7417.0959999999995</v>
      </c>
      <c r="F58" s="87">
        <v>78.176266666666663</v>
      </c>
      <c r="G58" s="83">
        <v>45.442</v>
      </c>
    </row>
    <row r="59" spans="1:7" ht="16.2" thickBot="1" x14ac:dyDescent="0.35">
      <c r="A59" s="25" t="s">
        <v>382</v>
      </c>
      <c r="B59" s="80" t="s">
        <v>232</v>
      </c>
      <c r="C59" s="91">
        <v>222</v>
      </c>
      <c r="D59" s="87">
        <v>22</v>
      </c>
      <c r="E59" s="95">
        <v>7351.7529999999997</v>
      </c>
      <c r="F59" s="87">
        <v>77.08741666666667</v>
      </c>
      <c r="G59" s="83">
        <v>45.441799999999994</v>
      </c>
    </row>
    <row r="60" spans="1:7" ht="16.2" thickBot="1" x14ac:dyDescent="0.35">
      <c r="A60" s="25" t="s">
        <v>383</v>
      </c>
      <c r="B60" s="80" t="s">
        <v>233</v>
      </c>
      <c r="C60" s="91">
        <v>233</v>
      </c>
      <c r="D60" s="87">
        <v>22</v>
      </c>
      <c r="E60" s="95">
        <v>7699.8580000000002</v>
      </c>
      <c r="F60" s="87">
        <v>82.888966666666661</v>
      </c>
      <c r="G60" s="83">
        <v>45.442</v>
      </c>
    </row>
    <row r="61" spans="1:7" ht="16.2" thickBot="1" x14ac:dyDescent="0.35">
      <c r="A61" s="25" t="s">
        <v>384</v>
      </c>
      <c r="B61" s="80" t="s">
        <v>234</v>
      </c>
      <c r="C61" s="91">
        <v>226</v>
      </c>
      <c r="D61" s="87">
        <v>22</v>
      </c>
      <c r="E61" s="95">
        <v>7621.0169999999998</v>
      </c>
      <c r="F61" s="87">
        <v>74.224934426229495</v>
      </c>
      <c r="G61" s="83">
        <v>50.709770491803276</v>
      </c>
    </row>
    <row r="62" spans="1:7" ht="16.2" thickBot="1" x14ac:dyDescent="0.35">
      <c r="A62" s="25" t="s">
        <v>385</v>
      </c>
      <c r="B62" s="80" t="s">
        <v>235</v>
      </c>
      <c r="C62" s="91">
        <v>222</v>
      </c>
      <c r="D62" s="87">
        <v>22</v>
      </c>
      <c r="E62" s="95">
        <v>8649.7160000000003</v>
      </c>
      <c r="F62" s="87">
        <v>91.256229508196725</v>
      </c>
      <c r="G62" s="83">
        <v>50.542393442622945</v>
      </c>
    </row>
    <row r="63" spans="1:7" ht="16.2" thickBot="1" x14ac:dyDescent="0.35">
      <c r="A63" s="25" t="s">
        <v>386</v>
      </c>
      <c r="B63" s="80" t="s">
        <v>236</v>
      </c>
      <c r="C63" s="91">
        <v>226</v>
      </c>
      <c r="D63" s="87">
        <v>22</v>
      </c>
      <c r="E63" s="95">
        <v>8552.7000000000007</v>
      </c>
      <c r="F63" s="87">
        <v>96.886600000000001</v>
      </c>
      <c r="G63" s="83">
        <v>45.6584</v>
      </c>
    </row>
    <row r="64" spans="1:7" ht="16.2" thickBot="1" x14ac:dyDescent="0.35">
      <c r="A64" s="25" t="s">
        <v>387</v>
      </c>
      <c r="B64" s="80" t="s">
        <v>237</v>
      </c>
      <c r="C64" s="91">
        <v>223</v>
      </c>
      <c r="D64" s="87">
        <v>22</v>
      </c>
      <c r="E64" s="95">
        <v>15186.385999999999</v>
      </c>
      <c r="F64" s="87">
        <v>78.759040650406504</v>
      </c>
      <c r="G64" s="83">
        <v>44.707512195121957</v>
      </c>
    </row>
    <row r="65" spans="1:7" ht="16.2" thickBot="1" x14ac:dyDescent="0.35">
      <c r="A65" s="25" t="s">
        <v>388</v>
      </c>
      <c r="B65" s="80" t="s">
        <v>238</v>
      </c>
      <c r="C65" s="91">
        <v>222</v>
      </c>
      <c r="D65" s="87">
        <v>22</v>
      </c>
      <c r="E65" s="95">
        <v>7599.3420000000006</v>
      </c>
      <c r="F65" s="87">
        <v>75.376032786885247</v>
      </c>
      <c r="G65" s="83">
        <v>49.203344262295083</v>
      </c>
    </row>
    <row r="66" spans="1:7" ht="16.2" thickBot="1" x14ac:dyDescent="0.35">
      <c r="A66" s="25" t="s">
        <v>389</v>
      </c>
      <c r="B66" s="80" t="s">
        <v>239</v>
      </c>
      <c r="C66" s="91">
        <v>222</v>
      </c>
      <c r="D66" s="87">
        <v>22</v>
      </c>
      <c r="E66" s="95">
        <v>3843.9560000000001</v>
      </c>
      <c r="F66" s="87">
        <v>82.051866666666669</v>
      </c>
      <c r="G66" s="83">
        <v>46.080000000000005</v>
      </c>
    </row>
    <row r="67" spans="1:7" ht="16.2" thickBot="1" x14ac:dyDescent="0.35">
      <c r="A67" s="25" t="s">
        <v>390</v>
      </c>
      <c r="B67" s="80" t="s">
        <v>240</v>
      </c>
      <c r="C67" s="91">
        <v>219</v>
      </c>
      <c r="D67" s="87">
        <v>22</v>
      </c>
      <c r="E67" s="95">
        <v>3821.866</v>
      </c>
      <c r="F67" s="87">
        <v>72.66612903225807</v>
      </c>
      <c r="G67" s="83">
        <v>50.619870967741932</v>
      </c>
    </row>
    <row r="68" spans="1:7" ht="16.2" thickBot="1" x14ac:dyDescent="0.35">
      <c r="A68" s="25" t="s">
        <v>391</v>
      </c>
      <c r="B68" s="80" t="s">
        <v>241</v>
      </c>
      <c r="C68" s="91">
        <v>226</v>
      </c>
      <c r="D68" s="87">
        <v>22</v>
      </c>
      <c r="E68" s="95">
        <v>7840.1839999999993</v>
      </c>
      <c r="F68" s="87">
        <v>84.414133333333339</v>
      </c>
      <c r="G68" s="83">
        <v>46.255599999999994</v>
      </c>
    </row>
    <row r="69" spans="1:7" ht="16.2" thickBot="1" x14ac:dyDescent="0.35">
      <c r="A69" s="25" t="s">
        <v>392</v>
      </c>
      <c r="B69" s="80" t="s">
        <v>242</v>
      </c>
      <c r="C69" s="91">
        <v>201</v>
      </c>
      <c r="D69" s="87">
        <v>22</v>
      </c>
      <c r="E69" s="95">
        <v>5205.165</v>
      </c>
      <c r="F69" s="87">
        <v>41.295479999999998</v>
      </c>
      <c r="G69" s="83">
        <v>28.106719999999999</v>
      </c>
    </row>
    <row r="70" spans="1:7" ht="16.2" thickBot="1" x14ac:dyDescent="0.35">
      <c r="A70" s="25" t="s">
        <v>393</v>
      </c>
      <c r="B70" s="80" t="s">
        <v>243</v>
      </c>
      <c r="C70" s="91">
        <v>214</v>
      </c>
      <c r="D70" s="87">
        <v>22</v>
      </c>
      <c r="E70" s="95">
        <v>8995.2690000000002</v>
      </c>
      <c r="F70" s="87">
        <v>79.95663380281691</v>
      </c>
      <c r="G70" s="83">
        <v>46.737295774647883</v>
      </c>
    </row>
    <row r="71" spans="1:7" ht="16.2" thickBot="1" x14ac:dyDescent="0.35">
      <c r="A71" s="25" t="s">
        <v>394</v>
      </c>
      <c r="B71" s="80" t="s">
        <v>244</v>
      </c>
      <c r="C71" s="91">
        <v>222</v>
      </c>
      <c r="D71" s="87">
        <v>22</v>
      </c>
      <c r="E71" s="95">
        <v>9984.8889999999992</v>
      </c>
      <c r="F71" s="87">
        <v>74.759426829268293</v>
      </c>
      <c r="G71" s="83">
        <v>47.007512195121954</v>
      </c>
    </row>
    <row r="72" spans="1:7" ht="16.2" thickBot="1" x14ac:dyDescent="0.35">
      <c r="A72" s="25" t="s">
        <v>395</v>
      </c>
      <c r="B72" s="80" t="s">
        <v>245</v>
      </c>
      <c r="C72" s="91">
        <v>222</v>
      </c>
      <c r="D72" s="87">
        <v>22</v>
      </c>
      <c r="E72" s="95">
        <v>8341.9230000000007</v>
      </c>
      <c r="F72" s="87">
        <v>87.549491803278698</v>
      </c>
      <c r="G72" s="83">
        <v>49.203344262295083</v>
      </c>
    </row>
    <row r="73" spans="1:7" ht="16.2" thickBot="1" x14ac:dyDescent="0.35">
      <c r="A73" s="25" t="s">
        <v>396</v>
      </c>
      <c r="B73" s="80" t="s">
        <v>246</v>
      </c>
      <c r="C73" s="91">
        <v>216</v>
      </c>
      <c r="D73" s="87">
        <v>22</v>
      </c>
      <c r="E73" s="95">
        <v>1119.4189999999999</v>
      </c>
      <c r="F73" s="87">
        <v>622.43899999999996</v>
      </c>
      <c r="G73" s="83">
        <v>496.98</v>
      </c>
    </row>
    <row r="74" spans="1:7" ht="16.2" thickBot="1" x14ac:dyDescent="0.35">
      <c r="A74" s="25" t="s">
        <v>397</v>
      </c>
      <c r="B74" s="80" t="s">
        <v>247</v>
      </c>
      <c r="C74" s="91">
        <v>245</v>
      </c>
      <c r="D74" s="87">
        <v>22</v>
      </c>
      <c r="E74" s="95">
        <v>25525.168999999998</v>
      </c>
      <c r="F74" s="87">
        <v>95.026235632183898</v>
      </c>
      <c r="G74" s="83">
        <v>51.670137931034482</v>
      </c>
    </row>
    <row r="75" spans="1:7" ht="16.2" thickBot="1" x14ac:dyDescent="0.35">
      <c r="A75" s="25" t="s">
        <v>398</v>
      </c>
      <c r="B75" s="80" t="s">
        <v>248</v>
      </c>
      <c r="C75" s="91">
        <v>227</v>
      </c>
      <c r="D75" s="87">
        <v>22</v>
      </c>
      <c r="E75" s="95">
        <v>23852.423000000003</v>
      </c>
      <c r="F75" s="87">
        <v>14541.887000000001</v>
      </c>
      <c r="G75" s="83">
        <v>9310.5360000000001</v>
      </c>
    </row>
    <row r="76" spans="1:7" ht="16.2" thickBot="1" x14ac:dyDescent="0.35">
      <c r="A76" s="25" t="s">
        <v>399</v>
      </c>
      <c r="B76" s="80" t="s">
        <v>249</v>
      </c>
      <c r="C76" s="91">
        <v>227</v>
      </c>
      <c r="D76" s="87">
        <v>22</v>
      </c>
      <c r="E76" s="95">
        <v>21908.404999999999</v>
      </c>
      <c r="F76" s="87">
        <v>12597.869000000001</v>
      </c>
      <c r="G76" s="83">
        <v>9310.5360000000001</v>
      </c>
    </row>
    <row r="77" spans="1:7" ht="16.2" thickBot="1" x14ac:dyDescent="0.35">
      <c r="A77" s="25" t="s">
        <v>400</v>
      </c>
      <c r="B77" s="80" t="s">
        <v>250</v>
      </c>
      <c r="C77" s="91">
        <v>222</v>
      </c>
      <c r="D77" s="87">
        <v>22</v>
      </c>
      <c r="E77" s="95">
        <v>8793.1679999999997</v>
      </c>
      <c r="F77" s="87">
        <v>94.946950819672139</v>
      </c>
      <c r="G77" s="83">
        <v>49.203344262295083</v>
      </c>
    </row>
    <row r="78" spans="1:7" ht="16.2" thickBot="1" x14ac:dyDescent="0.35">
      <c r="A78" s="25" t="s">
        <v>401</v>
      </c>
      <c r="B78" s="80" t="s">
        <v>251</v>
      </c>
      <c r="C78" s="91">
        <v>222</v>
      </c>
      <c r="D78" s="87">
        <v>22</v>
      </c>
      <c r="E78" s="95">
        <v>19034.63</v>
      </c>
      <c r="F78" s="87">
        <v>81.690581081081078</v>
      </c>
      <c r="G78" s="83">
        <v>46.921783783783781</v>
      </c>
    </row>
    <row r="79" spans="1:7" ht="16.2" thickBot="1" x14ac:dyDescent="0.35">
      <c r="A79" s="25" t="s">
        <v>402</v>
      </c>
      <c r="B79" s="80" t="s">
        <v>210</v>
      </c>
      <c r="C79" s="91">
        <v>227</v>
      </c>
      <c r="D79" s="87">
        <v>22</v>
      </c>
      <c r="E79" s="95">
        <v>2712.1529999999998</v>
      </c>
      <c r="F79" s="87">
        <v>1701.5129999999999</v>
      </c>
      <c r="G79" s="83">
        <v>1010.64</v>
      </c>
    </row>
    <row r="80" spans="1:7" ht="16.2" thickBot="1" x14ac:dyDescent="0.35">
      <c r="A80" s="25" t="s">
        <v>403</v>
      </c>
      <c r="B80" s="80" t="s">
        <v>252</v>
      </c>
      <c r="C80" s="92">
        <v>227</v>
      </c>
      <c r="D80" s="87">
        <v>22</v>
      </c>
      <c r="E80" s="96">
        <v>2046.665</v>
      </c>
      <c r="F80" s="88">
        <v>1448.5609999999999</v>
      </c>
      <c r="G80" s="84">
        <v>598.10400000000004</v>
      </c>
    </row>
    <row r="81" spans="1:7" ht="16.2" thickBot="1" x14ac:dyDescent="0.35">
      <c r="A81" s="25" t="s">
        <v>404</v>
      </c>
      <c r="B81" s="80" t="s">
        <v>253</v>
      </c>
      <c r="C81" s="92">
        <v>227</v>
      </c>
      <c r="D81" s="87">
        <v>22</v>
      </c>
      <c r="E81" s="96">
        <v>5698.1049999999996</v>
      </c>
      <c r="F81" s="88">
        <v>4429.393</v>
      </c>
      <c r="G81" s="84">
        <v>1268.712</v>
      </c>
    </row>
    <row r="82" spans="1:7" ht="16.2" thickBot="1" x14ac:dyDescent="0.35">
      <c r="A82" s="25" t="s">
        <v>405</v>
      </c>
      <c r="B82" s="80" t="s">
        <v>254</v>
      </c>
      <c r="C82" s="92">
        <v>252</v>
      </c>
      <c r="D82" s="87">
        <v>22</v>
      </c>
      <c r="E82" s="96">
        <v>8312.3970000000008</v>
      </c>
      <c r="F82" s="88">
        <v>104.4311052631579</v>
      </c>
      <c r="G82" s="84">
        <v>41.400421052631579</v>
      </c>
    </row>
    <row r="83" spans="1:7" ht="16.2" thickBot="1" x14ac:dyDescent="0.35">
      <c r="A83" s="25" t="s">
        <v>406</v>
      </c>
      <c r="B83" s="80" t="s">
        <v>255</v>
      </c>
      <c r="C83" s="92">
        <v>227</v>
      </c>
      <c r="D83" s="87">
        <v>22</v>
      </c>
      <c r="E83" s="96">
        <v>8467.9159999999993</v>
      </c>
      <c r="F83" s="88">
        <v>42.636793388429751</v>
      </c>
      <c r="G83" s="84">
        <v>27.345983471074383</v>
      </c>
    </row>
    <row r="84" spans="1:7" ht="16.2" thickBot="1" x14ac:dyDescent="0.35">
      <c r="A84" s="25" t="s">
        <v>407</v>
      </c>
      <c r="B84" s="80" t="s">
        <v>256</v>
      </c>
      <c r="C84" s="92">
        <v>237</v>
      </c>
      <c r="D84" s="87">
        <v>22</v>
      </c>
      <c r="E84" s="96">
        <v>7162.264000000001</v>
      </c>
      <c r="F84" s="88">
        <v>54.486800000000002</v>
      </c>
      <c r="G84" s="84">
        <v>35.041499999999999</v>
      </c>
    </row>
    <row r="85" spans="1:7" ht="16.2" thickBot="1" x14ac:dyDescent="0.35">
      <c r="A85" s="25" t="s">
        <v>408</v>
      </c>
      <c r="B85" s="80" t="s">
        <v>319</v>
      </c>
      <c r="C85" s="92">
        <v>217</v>
      </c>
      <c r="D85" s="87">
        <v>22</v>
      </c>
      <c r="E85" s="96">
        <v>925.73400000000004</v>
      </c>
      <c r="F85" s="88">
        <v>86.01925</v>
      </c>
      <c r="G85" s="84">
        <v>29.697500000000002</v>
      </c>
    </row>
    <row r="86" spans="1:7" ht="16.2" thickBot="1" x14ac:dyDescent="0.35">
      <c r="A86" s="25" t="s">
        <v>409</v>
      </c>
      <c r="B86" s="80" t="s">
        <v>257</v>
      </c>
      <c r="C86" s="92">
        <v>231</v>
      </c>
      <c r="D86" s="87">
        <v>22</v>
      </c>
      <c r="E86" s="96">
        <v>7332.1959999999999</v>
      </c>
      <c r="F86" s="88">
        <v>53.707951219512189</v>
      </c>
      <c r="G86" s="84">
        <v>35.709073170731713</v>
      </c>
    </row>
    <row r="87" spans="1:7" ht="16.2" thickBot="1" x14ac:dyDescent="0.35">
      <c r="A87" s="25" t="s">
        <v>410</v>
      </c>
      <c r="B87" s="80" t="s">
        <v>258</v>
      </c>
      <c r="C87" s="92">
        <v>224</v>
      </c>
      <c r="D87" s="87">
        <v>22</v>
      </c>
      <c r="E87" s="96">
        <v>5861.558</v>
      </c>
      <c r="F87" s="88">
        <v>45.031580246913578</v>
      </c>
      <c r="G87" s="84">
        <v>27.333333333333332</v>
      </c>
    </row>
    <row r="88" spans="1:7" ht="16.2" thickBot="1" x14ac:dyDescent="0.35">
      <c r="A88" s="25" t="s">
        <v>411</v>
      </c>
      <c r="B88" s="80" t="s">
        <v>259</v>
      </c>
      <c r="C88" s="92">
        <v>227</v>
      </c>
      <c r="D88" s="87">
        <v>22</v>
      </c>
      <c r="E88" s="96">
        <v>4393.7569999999996</v>
      </c>
      <c r="F88" s="88">
        <v>350.52212500000002</v>
      </c>
      <c r="G88" s="84">
        <v>198.69749999999999</v>
      </c>
    </row>
    <row r="89" spans="1:7" ht="16.2" thickBot="1" x14ac:dyDescent="0.35">
      <c r="A89" s="25" t="s">
        <v>412</v>
      </c>
      <c r="B89" s="80" t="s">
        <v>260</v>
      </c>
      <c r="C89" s="92">
        <v>227</v>
      </c>
      <c r="D89" s="87">
        <v>22</v>
      </c>
      <c r="E89" s="96">
        <v>1928.4830000000002</v>
      </c>
      <c r="F89" s="88">
        <v>981.47900000000004</v>
      </c>
      <c r="G89" s="84">
        <v>947.00400000000002</v>
      </c>
    </row>
    <row r="90" spans="1:7" ht="16.2" thickBot="1" x14ac:dyDescent="0.35">
      <c r="A90" s="25" t="s">
        <v>413</v>
      </c>
      <c r="B90" s="80" t="s">
        <v>261</v>
      </c>
      <c r="C90" s="92">
        <v>227</v>
      </c>
      <c r="D90" s="87">
        <v>22</v>
      </c>
      <c r="E90" s="96">
        <v>6865.9390000000003</v>
      </c>
      <c r="F90" s="88">
        <v>74.492180327868851</v>
      </c>
      <c r="G90" s="84">
        <v>38.064196721311475</v>
      </c>
    </row>
    <row r="91" spans="1:7" ht="16.2" thickBot="1" x14ac:dyDescent="0.35">
      <c r="A91" s="25" t="s">
        <v>414</v>
      </c>
      <c r="B91" s="80" t="s">
        <v>262</v>
      </c>
      <c r="C91" s="92">
        <v>227</v>
      </c>
      <c r="D91" s="87">
        <v>22</v>
      </c>
      <c r="E91" s="96">
        <v>2099.11</v>
      </c>
      <c r="F91" s="88">
        <v>907.47400000000005</v>
      </c>
      <c r="G91" s="84">
        <v>1191.636</v>
      </c>
    </row>
    <row r="92" spans="1:7" ht="16.2" thickBot="1" x14ac:dyDescent="0.35">
      <c r="A92" s="25" t="s">
        <v>415</v>
      </c>
      <c r="B92" s="80" t="s">
        <v>263</v>
      </c>
      <c r="C92" s="92">
        <v>227</v>
      </c>
      <c r="D92" s="87">
        <v>22</v>
      </c>
      <c r="E92" s="96">
        <v>1449.6769999999999</v>
      </c>
      <c r="F92" s="88">
        <v>38.936238095238096</v>
      </c>
      <c r="G92" s="84">
        <v>30.096</v>
      </c>
    </row>
    <row r="93" spans="1:7" ht="16.2" thickBot="1" x14ac:dyDescent="0.35">
      <c r="A93" s="25" t="s">
        <v>416</v>
      </c>
      <c r="B93" s="80" t="s">
        <v>264</v>
      </c>
      <c r="C93" s="92">
        <v>229</v>
      </c>
      <c r="D93" s="87">
        <v>22</v>
      </c>
      <c r="E93" s="96">
        <v>1977.9409999999998</v>
      </c>
      <c r="F93" s="88">
        <v>64.091666666666669</v>
      </c>
      <c r="G93" s="84">
        <v>30.096</v>
      </c>
    </row>
    <row r="94" spans="1:7" ht="16.2" thickBot="1" x14ac:dyDescent="0.35">
      <c r="A94" s="25" t="s">
        <v>417</v>
      </c>
      <c r="B94" s="80" t="s">
        <v>265</v>
      </c>
      <c r="C94" s="92">
        <v>234</v>
      </c>
      <c r="D94" s="87">
        <v>22</v>
      </c>
      <c r="E94" s="96">
        <v>1416.0610000000001</v>
      </c>
      <c r="F94" s="88">
        <v>35.575136363636368</v>
      </c>
      <c r="G94" s="84">
        <v>28.791272727272727</v>
      </c>
    </row>
    <row r="95" spans="1:7" ht="16.2" thickBot="1" x14ac:dyDescent="0.35">
      <c r="A95" s="25" t="s">
        <v>418</v>
      </c>
      <c r="B95" s="80" t="s">
        <v>266</v>
      </c>
      <c r="C95" s="92">
        <v>223</v>
      </c>
      <c r="D95" s="87">
        <v>22</v>
      </c>
      <c r="E95" s="96">
        <v>2280.8110000000001</v>
      </c>
      <c r="F95" s="88">
        <v>74.923470588235304</v>
      </c>
      <c r="G95" s="84">
        <v>59.241882352941175</v>
      </c>
    </row>
    <row r="96" spans="1:7" ht="16.2" thickBot="1" x14ac:dyDescent="0.35">
      <c r="A96" s="25" t="s">
        <v>419</v>
      </c>
      <c r="B96" s="80" t="s">
        <v>267</v>
      </c>
      <c r="C96" s="92">
        <v>239</v>
      </c>
      <c r="D96" s="87">
        <v>22</v>
      </c>
      <c r="E96" s="96">
        <v>1938.768</v>
      </c>
      <c r="F96" s="88">
        <v>144.2364</v>
      </c>
      <c r="G96" s="84">
        <v>49.6404</v>
      </c>
    </row>
    <row r="97" spans="1:7" ht="16.2" thickBot="1" x14ac:dyDescent="0.35">
      <c r="A97" s="25" t="s">
        <v>420</v>
      </c>
      <c r="B97" s="80" t="s">
        <v>268</v>
      </c>
      <c r="C97" s="92">
        <v>227</v>
      </c>
      <c r="D97" s="87">
        <v>22</v>
      </c>
      <c r="E97" s="96">
        <v>2465.221</v>
      </c>
      <c r="F97" s="88">
        <v>136.76664285714284</v>
      </c>
      <c r="G97" s="84">
        <v>39.320571428571427</v>
      </c>
    </row>
    <row r="98" spans="1:7" ht="16.2" thickBot="1" x14ac:dyDescent="0.35">
      <c r="A98" s="25" t="s">
        <v>421</v>
      </c>
      <c r="B98" s="80" t="s">
        <v>269</v>
      </c>
      <c r="C98" s="92">
        <v>209</v>
      </c>
      <c r="D98" s="87">
        <v>22</v>
      </c>
      <c r="E98" s="96">
        <v>13306.766</v>
      </c>
      <c r="F98" s="88">
        <v>62.017399999999995</v>
      </c>
      <c r="G98" s="84">
        <v>40.342338461538461</v>
      </c>
    </row>
    <row r="99" spans="1:7" ht="16.2" thickBot="1" x14ac:dyDescent="0.35">
      <c r="A99" s="25" t="s">
        <v>422</v>
      </c>
      <c r="B99" s="80" t="s">
        <v>270</v>
      </c>
      <c r="C99" s="92">
        <v>209</v>
      </c>
      <c r="D99" s="87">
        <v>22</v>
      </c>
      <c r="E99" s="96">
        <v>3752.0169999999998</v>
      </c>
      <c r="F99" s="88">
        <v>155.9130625</v>
      </c>
      <c r="G99" s="84">
        <v>78.587999999999994</v>
      </c>
    </row>
    <row r="100" spans="1:7" ht="16.2" thickBot="1" x14ac:dyDescent="0.35">
      <c r="A100" s="25" t="s">
        <v>423</v>
      </c>
      <c r="B100" s="80" t="s">
        <v>271</v>
      </c>
      <c r="C100" s="92">
        <v>227</v>
      </c>
      <c r="D100" s="87">
        <v>22</v>
      </c>
      <c r="E100" s="96">
        <v>1317.2829999999999</v>
      </c>
      <c r="F100" s="88">
        <v>75.721583333333328</v>
      </c>
      <c r="G100" s="84">
        <v>34.052</v>
      </c>
    </row>
    <row r="101" spans="1:7" ht="16.2" thickBot="1" x14ac:dyDescent="0.35">
      <c r="A101" s="25" t="s">
        <v>424</v>
      </c>
      <c r="B101" s="80" t="s">
        <v>272</v>
      </c>
      <c r="C101" s="92">
        <v>227</v>
      </c>
      <c r="D101" s="87">
        <v>22</v>
      </c>
      <c r="E101" s="96">
        <v>4313.9369999999999</v>
      </c>
      <c r="F101" s="88">
        <v>2320.2449999999999</v>
      </c>
      <c r="G101" s="84">
        <v>1993.692</v>
      </c>
    </row>
    <row r="102" spans="1:7" ht="16.2" thickBot="1" x14ac:dyDescent="0.35">
      <c r="A102" s="25" t="s">
        <v>425</v>
      </c>
      <c r="B102" s="80" t="s">
        <v>273</v>
      </c>
      <c r="C102" s="92">
        <v>212</v>
      </c>
      <c r="D102" s="87">
        <v>22</v>
      </c>
      <c r="E102" s="96">
        <v>1117.3310000000001</v>
      </c>
      <c r="F102" s="88">
        <v>165.40475000000001</v>
      </c>
      <c r="G102" s="84">
        <v>113.928</v>
      </c>
    </row>
    <row r="103" spans="1:7" ht="16.2" thickBot="1" x14ac:dyDescent="0.35">
      <c r="A103" s="25" t="s">
        <v>426</v>
      </c>
      <c r="B103" s="80" t="s">
        <v>274</v>
      </c>
      <c r="C103" s="92">
        <v>216</v>
      </c>
      <c r="D103" s="87">
        <v>22</v>
      </c>
      <c r="E103" s="96">
        <v>1215.595</v>
      </c>
      <c r="F103" s="88">
        <v>600.87099999999998</v>
      </c>
      <c r="G103" s="84">
        <v>614.72400000000005</v>
      </c>
    </row>
    <row r="104" spans="1:7" ht="16.2" thickBot="1" x14ac:dyDescent="0.35">
      <c r="A104" s="25" t="s">
        <v>427</v>
      </c>
      <c r="B104" s="80" t="s">
        <v>275</v>
      </c>
      <c r="C104" s="92">
        <v>227</v>
      </c>
      <c r="D104" s="87">
        <v>22</v>
      </c>
      <c r="E104" s="96">
        <v>782.49900000000002</v>
      </c>
      <c r="F104" s="88">
        <v>442.08300000000003</v>
      </c>
      <c r="G104" s="84">
        <v>340.416</v>
      </c>
    </row>
    <row r="105" spans="1:7" ht="16.2" thickBot="1" x14ac:dyDescent="0.35">
      <c r="A105" s="25" t="s">
        <v>428</v>
      </c>
      <c r="B105" s="80" t="s">
        <v>276</v>
      </c>
      <c r="C105" s="92">
        <v>227</v>
      </c>
      <c r="D105" s="87">
        <v>22</v>
      </c>
      <c r="E105" s="96">
        <v>355.56200000000001</v>
      </c>
      <c r="F105" s="88">
        <v>58.168666666666667</v>
      </c>
      <c r="G105" s="84">
        <v>60.351999999999997</v>
      </c>
    </row>
    <row r="106" spans="1:7" ht="16.2" thickBot="1" x14ac:dyDescent="0.35">
      <c r="A106" s="25" t="s">
        <v>429</v>
      </c>
      <c r="B106" s="80" t="s">
        <v>277</v>
      </c>
      <c r="C106" s="92">
        <v>227</v>
      </c>
      <c r="D106" s="87">
        <v>22</v>
      </c>
      <c r="E106" s="96">
        <v>661.649</v>
      </c>
      <c r="F106" s="88">
        <v>108.82025</v>
      </c>
      <c r="G106" s="84">
        <v>56.591999999999999</v>
      </c>
    </row>
    <row r="107" spans="1:7" ht="16.2" thickBot="1" x14ac:dyDescent="0.35">
      <c r="A107" s="25" t="s">
        <v>430</v>
      </c>
      <c r="B107" s="80" t="s">
        <v>278</v>
      </c>
      <c r="C107" s="92">
        <v>212</v>
      </c>
      <c r="D107" s="87">
        <v>22</v>
      </c>
      <c r="E107" s="96">
        <v>816.04700000000003</v>
      </c>
      <c r="F107" s="88">
        <v>83.855857142857147</v>
      </c>
      <c r="G107" s="84">
        <v>32.722285714285711</v>
      </c>
    </row>
    <row r="108" spans="1:7" ht="16.2" thickBot="1" x14ac:dyDescent="0.35">
      <c r="A108" s="25" t="s">
        <v>431</v>
      </c>
      <c r="B108" s="80" t="s">
        <v>279</v>
      </c>
      <c r="C108" s="92">
        <v>230</v>
      </c>
      <c r="D108" s="87">
        <v>22</v>
      </c>
      <c r="E108" s="96">
        <v>2657.913</v>
      </c>
      <c r="F108" s="88">
        <v>117.85371428571429</v>
      </c>
      <c r="G108" s="84">
        <v>71.997214285714293</v>
      </c>
    </row>
    <row r="109" spans="1:7" ht="16.2" thickBot="1" x14ac:dyDescent="0.35">
      <c r="A109" s="25" t="s">
        <v>432</v>
      </c>
      <c r="B109" s="80" t="s">
        <v>280</v>
      </c>
      <c r="C109" s="92">
        <v>230</v>
      </c>
      <c r="D109" s="87">
        <v>22</v>
      </c>
      <c r="E109" s="96">
        <v>11269.232</v>
      </c>
      <c r="F109" s="88">
        <v>65.35632727272727</v>
      </c>
      <c r="G109" s="84">
        <v>37.091236363636369</v>
      </c>
    </row>
    <row r="110" spans="1:7" ht="16.2" thickBot="1" x14ac:dyDescent="0.35">
      <c r="A110" s="25" t="s">
        <v>433</v>
      </c>
      <c r="B110" s="80" t="s">
        <v>281</v>
      </c>
      <c r="C110" s="92">
        <v>223</v>
      </c>
      <c r="D110" s="87">
        <v>22</v>
      </c>
      <c r="E110" s="96">
        <v>4085.8789999999999</v>
      </c>
      <c r="F110" s="88">
        <v>40.827583333333337</v>
      </c>
      <c r="G110" s="84">
        <v>27.270400000000002</v>
      </c>
    </row>
    <row r="111" spans="1:7" ht="16.2" thickBot="1" x14ac:dyDescent="0.35">
      <c r="A111" s="25" t="s">
        <v>434</v>
      </c>
      <c r="B111" s="80" t="s">
        <v>282</v>
      </c>
      <c r="C111" s="92">
        <v>253</v>
      </c>
      <c r="D111" s="87">
        <v>22</v>
      </c>
      <c r="E111" s="96">
        <v>4110.6059999999998</v>
      </c>
      <c r="F111" s="88">
        <v>41.078700000000005</v>
      </c>
      <c r="G111" s="84">
        <v>27.4314</v>
      </c>
    </row>
    <row r="112" spans="1:7" ht="16.2" thickBot="1" x14ac:dyDescent="0.35">
      <c r="A112" s="25" t="s">
        <v>435</v>
      </c>
      <c r="B112" s="80" t="s">
        <v>283</v>
      </c>
      <c r="C112" s="92">
        <v>240</v>
      </c>
      <c r="D112" s="87">
        <v>22</v>
      </c>
      <c r="E112" s="96">
        <v>4138.6779999999999</v>
      </c>
      <c r="F112" s="88">
        <v>41.546566666666664</v>
      </c>
      <c r="G112" s="84">
        <v>27.4314</v>
      </c>
    </row>
    <row r="113" spans="1:7" ht="16.2" thickBot="1" x14ac:dyDescent="0.35">
      <c r="A113" s="25" t="s">
        <v>436</v>
      </c>
      <c r="B113" s="80" t="s">
        <v>284</v>
      </c>
      <c r="C113" s="92">
        <v>249</v>
      </c>
      <c r="D113" s="87">
        <v>22</v>
      </c>
      <c r="E113" s="96">
        <v>2192.4850000000001</v>
      </c>
      <c r="F113" s="88">
        <v>178.1045</v>
      </c>
      <c r="G113" s="84">
        <v>918.13800000000003</v>
      </c>
    </row>
    <row r="114" spans="1:7" ht="16.2" thickBot="1" x14ac:dyDescent="0.35">
      <c r="A114" s="25" t="s">
        <v>437</v>
      </c>
      <c r="B114" s="80" t="s">
        <v>285</v>
      </c>
      <c r="C114" s="92">
        <v>212</v>
      </c>
      <c r="D114" s="87">
        <v>22</v>
      </c>
      <c r="E114" s="96">
        <v>5462.6959999999999</v>
      </c>
      <c r="F114" s="88">
        <v>1039.8352</v>
      </c>
      <c r="G114" s="84">
        <v>52.704000000000001</v>
      </c>
    </row>
    <row r="115" spans="1:7" ht="16.2" thickBot="1" x14ac:dyDescent="0.35">
      <c r="A115" s="25" t="s">
        <v>438</v>
      </c>
      <c r="B115" s="80" t="s">
        <v>286</v>
      </c>
      <c r="C115" s="92">
        <v>238</v>
      </c>
      <c r="D115" s="87">
        <v>22</v>
      </c>
      <c r="E115" s="96">
        <v>4763.2640000000001</v>
      </c>
      <c r="F115" s="88">
        <v>51.649533333333338</v>
      </c>
      <c r="G115" s="84">
        <v>27.738199999999999</v>
      </c>
    </row>
    <row r="116" spans="1:7" ht="16.2" thickBot="1" x14ac:dyDescent="0.35">
      <c r="A116" s="25" t="s">
        <v>439</v>
      </c>
      <c r="B116" s="80" t="s">
        <v>287</v>
      </c>
      <c r="C116" s="92">
        <v>240</v>
      </c>
      <c r="D116" s="87">
        <v>22</v>
      </c>
      <c r="E116" s="96">
        <v>3492.616</v>
      </c>
      <c r="F116" s="88">
        <v>30.080131147540982</v>
      </c>
      <c r="G116" s="84">
        <v>27.175868852459018</v>
      </c>
    </row>
    <row r="117" spans="1:7" ht="16.2" thickBot="1" x14ac:dyDescent="0.35">
      <c r="A117" s="25" t="s">
        <v>440</v>
      </c>
      <c r="B117" s="80" t="s">
        <v>288</v>
      </c>
      <c r="C117" s="92">
        <v>227</v>
      </c>
      <c r="D117" s="87">
        <v>22</v>
      </c>
      <c r="E117" s="96">
        <v>4028.8119999999999</v>
      </c>
      <c r="F117" s="88">
        <v>38.802950819672134</v>
      </c>
      <c r="G117" s="84">
        <v>27.243147540983607</v>
      </c>
    </row>
    <row r="118" spans="1:7" ht="16.2" thickBot="1" x14ac:dyDescent="0.35">
      <c r="A118" s="25" t="s">
        <v>441</v>
      </c>
      <c r="B118" s="80" t="s">
        <v>289</v>
      </c>
      <c r="C118" s="92">
        <v>221</v>
      </c>
      <c r="D118" s="87">
        <v>22</v>
      </c>
      <c r="E118" s="96">
        <v>3844.4840000000004</v>
      </c>
      <c r="F118" s="88">
        <v>79.962666666666664</v>
      </c>
      <c r="G118" s="84">
        <v>48.186800000000005</v>
      </c>
    </row>
    <row r="119" spans="1:7" ht="16.2" thickBot="1" x14ac:dyDescent="0.35">
      <c r="A119" s="25" t="s">
        <v>442</v>
      </c>
      <c r="B119" s="80" t="s">
        <v>290</v>
      </c>
      <c r="C119" s="92">
        <v>246</v>
      </c>
      <c r="D119" s="87">
        <v>22</v>
      </c>
      <c r="E119" s="96">
        <v>4277.9830000000002</v>
      </c>
      <c r="F119" s="88">
        <v>53.384688888888896</v>
      </c>
      <c r="G119" s="84">
        <v>41.681599999999996</v>
      </c>
    </row>
    <row r="120" spans="1:7" ht="16.2" thickBot="1" x14ac:dyDescent="0.35">
      <c r="A120" s="25" t="s">
        <v>443</v>
      </c>
      <c r="B120" s="80" t="s">
        <v>291</v>
      </c>
      <c r="C120" s="92">
        <v>227</v>
      </c>
      <c r="D120" s="87">
        <v>22</v>
      </c>
      <c r="E120" s="96">
        <v>4090.9659999999999</v>
      </c>
      <c r="F120" s="88">
        <v>51.662465116279066</v>
      </c>
      <c r="G120" s="84">
        <v>43.476279069767443</v>
      </c>
    </row>
    <row r="121" spans="1:7" ht="16.2" thickBot="1" x14ac:dyDescent="0.35">
      <c r="A121" s="25" t="s">
        <v>444</v>
      </c>
      <c r="B121" s="80" t="s">
        <v>292</v>
      </c>
      <c r="C121" s="92">
        <v>248</v>
      </c>
      <c r="D121" s="87">
        <v>22</v>
      </c>
      <c r="E121" s="96">
        <v>4474.2080000000005</v>
      </c>
      <c r="F121" s="88">
        <v>62.493619047619049</v>
      </c>
      <c r="G121" s="84">
        <v>44.035142857142858</v>
      </c>
    </row>
    <row r="122" spans="1:7" ht="16.2" thickBot="1" x14ac:dyDescent="0.35">
      <c r="A122" s="25" t="s">
        <v>445</v>
      </c>
      <c r="B122" s="80" t="s">
        <v>293</v>
      </c>
      <c r="C122" s="92">
        <v>225</v>
      </c>
      <c r="D122" s="87">
        <v>22</v>
      </c>
      <c r="E122" s="96">
        <v>1032.9780000000001</v>
      </c>
      <c r="F122" s="88">
        <v>105.057</v>
      </c>
      <c r="G122" s="84">
        <v>67.105999999999995</v>
      </c>
    </row>
    <row r="123" spans="1:7" ht="16.2" thickBot="1" x14ac:dyDescent="0.35">
      <c r="A123" s="25" t="s">
        <v>446</v>
      </c>
      <c r="B123" s="80" t="s">
        <v>294</v>
      </c>
      <c r="C123" s="92">
        <v>227</v>
      </c>
      <c r="D123" s="87">
        <v>22</v>
      </c>
      <c r="E123" s="96">
        <v>598.62900000000002</v>
      </c>
      <c r="F123" s="88">
        <v>82.517250000000004</v>
      </c>
      <c r="G123" s="84">
        <v>67.14</v>
      </c>
    </row>
    <row r="124" spans="1:7" ht="16.2" thickBot="1" x14ac:dyDescent="0.35">
      <c r="A124" s="25" t="s">
        <v>447</v>
      </c>
      <c r="B124" s="80" t="s">
        <v>295</v>
      </c>
      <c r="C124" s="92">
        <v>212</v>
      </c>
      <c r="D124" s="87">
        <v>22</v>
      </c>
      <c r="E124" s="96">
        <v>275.28300000000002</v>
      </c>
      <c r="F124" s="88">
        <v>85.279499999999999</v>
      </c>
      <c r="G124" s="84">
        <v>52.362000000000002</v>
      </c>
    </row>
    <row r="125" spans="1:7" ht="16.2" thickBot="1" x14ac:dyDescent="0.35">
      <c r="A125" s="25" t="s">
        <v>448</v>
      </c>
      <c r="B125" s="80" t="s">
        <v>303</v>
      </c>
      <c r="C125" s="92">
        <v>227</v>
      </c>
      <c r="D125" s="87">
        <v>22</v>
      </c>
      <c r="E125" s="96">
        <v>1012.246</v>
      </c>
      <c r="F125" s="88">
        <v>155.81649999999999</v>
      </c>
      <c r="G125" s="84">
        <v>97.245000000000005</v>
      </c>
    </row>
    <row r="126" spans="1:7" ht="16.2" thickBot="1" x14ac:dyDescent="0.35">
      <c r="A126" s="25" t="s">
        <v>449</v>
      </c>
      <c r="B126" s="80" t="s">
        <v>296</v>
      </c>
      <c r="C126" s="92">
        <v>227</v>
      </c>
      <c r="D126" s="87">
        <v>22</v>
      </c>
      <c r="E126" s="96">
        <v>701.46299999999997</v>
      </c>
      <c r="F126" s="88">
        <v>176.38900000000001</v>
      </c>
      <c r="G126" s="84">
        <v>57.432000000000002</v>
      </c>
    </row>
    <row r="127" spans="1:7" ht="16.2" thickBot="1" x14ac:dyDescent="0.35">
      <c r="A127" s="25" t="s">
        <v>450</v>
      </c>
      <c r="B127" s="80" t="s">
        <v>297</v>
      </c>
      <c r="C127" s="92">
        <v>227</v>
      </c>
      <c r="D127" s="87">
        <v>22</v>
      </c>
      <c r="E127" s="96">
        <v>516.53199999999993</v>
      </c>
      <c r="F127" s="88">
        <v>81.864999999999995</v>
      </c>
      <c r="G127" s="84">
        <v>47.268000000000001</v>
      </c>
    </row>
    <row r="128" spans="1:7" ht="16.2" thickBot="1" x14ac:dyDescent="0.35">
      <c r="A128" s="25" t="s">
        <v>451</v>
      </c>
      <c r="B128" s="80" t="s">
        <v>298</v>
      </c>
      <c r="C128" s="92">
        <v>227</v>
      </c>
      <c r="D128" s="87">
        <v>22</v>
      </c>
      <c r="E128" s="96">
        <v>501.62800000000004</v>
      </c>
      <c r="F128" s="88">
        <v>115.86933333333333</v>
      </c>
      <c r="G128" s="84">
        <v>51.34</v>
      </c>
    </row>
    <row r="129" spans="1:7" ht="16.2" thickBot="1" x14ac:dyDescent="0.35">
      <c r="A129" s="25" t="s">
        <v>452</v>
      </c>
      <c r="B129" s="80" t="s">
        <v>299</v>
      </c>
      <c r="C129" s="92">
        <v>227</v>
      </c>
      <c r="D129" s="87">
        <v>22</v>
      </c>
      <c r="E129" s="96">
        <v>1667.442</v>
      </c>
      <c r="F129" s="88">
        <v>119.0442</v>
      </c>
      <c r="G129" s="84">
        <v>47.7</v>
      </c>
    </row>
    <row r="130" spans="1:7" ht="16.2" thickBot="1" x14ac:dyDescent="0.35">
      <c r="A130" s="25" t="s">
        <v>453</v>
      </c>
      <c r="B130" s="80" t="s">
        <v>300</v>
      </c>
      <c r="C130" s="92">
        <v>227</v>
      </c>
      <c r="D130" s="87">
        <v>22</v>
      </c>
      <c r="E130" s="96">
        <v>828.00400000000002</v>
      </c>
      <c r="F130" s="88">
        <v>85.370666666666679</v>
      </c>
      <c r="G130" s="84">
        <v>52.63</v>
      </c>
    </row>
    <row r="131" spans="1:7" ht="16.2" thickBot="1" x14ac:dyDescent="0.35">
      <c r="A131" s="25" t="s">
        <v>454</v>
      </c>
      <c r="B131" s="80" t="s">
        <v>301</v>
      </c>
      <c r="C131" s="92">
        <v>227</v>
      </c>
      <c r="D131" s="87">
        <v>22</v>
      </c>
      <c r="E131" s="96">
        <v>557.87300000000005</v>
      </c>
      <c r="F131" s="88">
        <v>449.71699999999998</v>
      </c>
      <c r="G131" s="84">
        <v>108.15600000000001</v>
      </c>
    </row>
    <row r="132" spans="1:7" ht="16.2" thickBot="1" x14ac:dyDescent="0.35">
      <c r="A132" s="26" t="s">
        <v>455</v>
      </c>
      <c r="B132" s="81" t="s">
        <v>302</v>
      </c>
      <c r="C132" s="93">
        <v>227</v>
      </c>
      <c r="D132" s="89">
        <v>22</v>
      </c>
      <c r="E132" s="97">
        <v>8412.9840000000004</v>
      </c>
      <c r="F132" s="89">
        <v>98.067000000000007</v>
      </c>
      <c r="G132" s="85">
        <v>52.164857142857144</v>
      </c>
    </row>
    <row r="133" spans="1:7" ht="16.2" thickBot="1" x14ac:dyDescent="0.35">
      <c r="A133" s="3" t="s">
        <v>146</v>
      </c>
      <c r="B133" s="1" t="s">
        <v>147</v>
      </c>
      <c r="C133" s="78" t="s">
        <v>147</v>
      </c>
      <c r="D133" s="78" t="s">
        <v>147</v>
      </c>
      <c r="E133" s="79">
        <f>SUM(E5:E132)</f>
        <v>1157486.6869999995</v>
      </c>
      <c r="F133" s="78" t="s">
        <v>147</v>
      </c>
      <c r="G133" s="78" t="s">
        <v>147</v>
      </c>
    </row>
    <row r="135" spans="1:7" ht="37.5" customHeight="1" x14ac:dyDescent="0.3">
      <c r="A135" s="122" t="s">
        <v>160</v>
      </c>
      <c r="B135" s="123"/>
      <c r="C135" s="123"/>
      <c r="D135" s="123"/>
      <c r="E135" s="123"/>
      <c r="F135" s="123"/>
      <c r="G135" s="123"/>
    </row>
  </sheetData>
  <mergeCells count="3">
    <mergeCell ref="A1:G1"/>
    <mergeCell ref="A2:G2"/>
    <mergeCell ref="A135:G135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I33"/>
  <sheetViews>
    <sheetView topLeftCell="A13" zoomScaleNormal="100" workbookViewId="0">
      <selection activeCell="F15" sqref="F15"/>
    </sheetView>
  </sheetViews>
  <sheetFormatPr defaultColWidth="9.109375" defaultRowHeight="14.4" x14ac:dyDescent="0.3"/>
  <cols>
    <col min="1" max="1" width="10.6640625" style="47" customWidth="1"/>
    <col min="2" max="2" width="40" style="47" customWidth="1"/>
    <col min="3" max="3" width="13.109375" style="47" bestFit="1" customWidth="1"/>
    <col min="4" max="4" width="11.6640625" style="47" customWidth="1"/>
    <col min="5" max="5" width="16" style="56" customWidth="1"/>
    <col min="6" max="8" width="9.109375" style="47"/>
    <col min="9" max="9" width="12.88671875" style="47" customWidth="1"/>
    <col min="10" max="16384" width="9.109375" style="47"/>
  </cols>
  <sheetData>
    <row r="1" spans="1:9" ht="23.25" customHeight="1" x14ac:dyDescent="0.3">
      <c r="A1" s="108" t="s">
        <v>53</v>
      </c>
      <c r="B1" s="108"/>
      <c r="C1" s="108"/>
      <c r="D1" s="108"/>
      <c r="E1" s="108"/>
    </row>
    <row r="2" spans="1:9" ht="23.25" customHeight="1" thickBot="1" x14ac:dyDescent="0.35">
      <c r="A2" s="109" t="s">
        <v>54</v>
      </c>
      <c r="B2" s="109"/>
      <c r="C2" s="109"/>
      <c r="D2" s="109"/>
      <c r="E2" s="109"/>
    </row>
    <row r="3" spans="1:9" ht="15" thickBot="1" x14ac:dyDescent="0.35">
      <c r="A3" s="48" t="s">
        <v>55</v>
      </c>
      <c r="B3" s="49"/>
      <c r="C3" s="48" t="s">
        <v>56</v>
      </c>
      <c r="D3" s="6">
        <v>2020</v>
      </c>
      <c r="E3" s="6">
        <v>2021</v>
      </c>
    </row>
    <row r="4" spans="1:9" ht="16.2" thickBot="1" x14ac:dyDescent="0.35">
      <c r="A4" s="50" t="s">
        <v>5</v>
      </c>
      <c r="B4" s="51" t="s">
        <v>57</v>
      </c>
      <c r="C4" s="51" t="s">
        <v>10</v>
      </c>
      <c r="D4" s="63">
        <v>308490</v>
      </c>
      <c r="E4" s="63">
        <v>324440</v>
      </c>
    </row>
    <row r="5" spans="1:9" ht="31.8" thickBot="1" x14ac:dyDescent="0.35">
      <c r="A5" s="52" t="s">
        <v>58</v>
      </c>
      <c r="B5" s="53" t="s">
        <v>59</v>
      </c>
      <c r="C5" s="51" t="s">
        <v>10</v>
      </c>
      <c r="D5" s="63"/>
      <c r="E5" s="63">
        <v>0</v>
      </c>
    </row>
    <row r="6" spans="1:9" ht="16.2" thickBot="1" x14ac:dyDescent="0.35">
      <c r="A6" s="52" t="s">
        <v>60</v>
      </c>
      <c r="B6" s="53" t="s">
        <v>61</v>
      </c>
      <c r="C6" s="51" t="s">
        <v>10</v>
      </c>
      <c r="D6" s="63">
        <v>155928</v>
      </c>
      <c r="E6" s="63">
        <v>163575</v>
      </c>
    </row>
    <row r="7" spans="1:9" ht="31.8" thickBot="1" x14ac:dyDescent="0.35">
      <c r="A7" s="52" t="s">
        <v>62</v>
      </c>
      <c r="B7" s="53" t="s">
        <v>63</v>
      </c>
      <c r="C7" s="51" t="s">
        <v>10</v>
      </c>
      <c r="D7" s="63">
        <v>0</v>
      </c>
      <c r="E7" s="63">
        <v>0</v>
      </c>
    </row>
    <row r="8" spans="1:9" ht="31.8" thickBot="1" x14ac:dyDescent="0.35">
      <c r="A8" s="52" t="s">
        <v>64</v>
      </c>
      <c r="B8" s="53" t="s">
        <v>65</v>
      </c>
      <c r="C8" s="51" t="s">
        <v>10</v>
      </c>
      <c r="D8" s="63">
        <v>155928</v>
      </c>
      <c r="E8" s="63">
        <v>163575</v>
      </c>
    </row>
    <row r="9" spans="1:9" ht="30.75" customHeight="1" thickBot="1" x14ac:dyDescent="0.35">
      <c r="A9" s="52" t="s">
        <v>66</v>
      </c>
      <c r="B9" s="53" t="s">
        <v>67</v>
      </c>
      <c r="C9" s="51" t="s">
        <v>10</v>
      </c>
      <c r="D9" s="63">
        <v>140442</v>
      </c>
      <c r="E9" s="63">
        <v>148557</v>
      </c>
    </row>
    <row r="10" spans="1:9" ht="33" customHeight="1" thickBot="1" x14ac:dyDescent="0.35">
      <c r="A10" s="52" t="s">
        <v>68</v>
      </c>
      <c r="B10" s="51" t="s">
        <v>322</v>
      </c>
      <c r="C10" s="51" t="s">
        <v>10</v>
      </c>
      <c r="D10" s="63">
        <v>168503</v>
      </c>
      <c r="E10" s="63">
        <v>175883</v>
      </c>
    </row>
    <row r="11" spans="1:9" ht="16.2" thickBot="1" x14ac:dyDescent="0.35">
      <c r="A11" s="52" t="s">
        <v>69</v>
      </c>
      <c r="B11" s="51" t="s">
        <v>70</v>
      </c>
      <c r="C11" s="51" t="s">
        <v>10</v>
      </c>
      <c r="D11" s="63">
        <v>168048</v>
      </c>
      <c r="E11" s="63">
        <v>175883</v>
      </c>
    </row>
    <row r="12" spans="1:9" ht="16.2" thickBot="1" x14ac:dyDescent="0.35">
      <c r="A12" s="52" t="s">
        <v>71</v>
      </c>
      <c r="B12" s="51" t="s">
        <v>72</v>
      </c>
      <c r="C12" s="51" t="s">
        <v>10</v>
      </c>
      <c r="D12" s="63">
        <v>455</v>
      </c>
      <c r="E12" s="63">
        <v>557</v>
      </c>
    </row>
    <row r="13" spans="1:9" ht="31.8" thickBot="1" x14ac:dyDescent="0.35">
      <c r="A13" s="52" t="s">
        <v>73</v>
      </c>
      <c r="B13" s="51" t="s">
        <v>74</v>
      </c>
      <c r="C13" s="51" t="s">
        <v>10</v>
      </c>
      <c r="D13" s="63">
        <v>0</v>
      </c>
      <c r="E13" s="63">
        <v>0</v>
      </c>
    </row>
    <row r="14" spans="1:9" ht="16.2" thickBot="1" x14ac:dyDescent="0.35">
      <c r="A14" s="52" t="s">
        <v>75</v>
      </c>
      <c r="B14" s="51" t="s">
        <v>76</v>
      </c>
      <c r="C14" s="51" t="s">
        <v>10</v>
      </c>
      <c r="D14" s="63">
        <v>0</v>
      </c>
      <c r="E14" s="63">
        <v>0</v>
      </c>
    </row>
    <row r="15" spans="1:9" ht="31.8" thickBot="1" x14ac:dyDescent="0.35">
      <c r="A15" s="52" t="s">
        <v>8</v>
      </c>
      <c r="B15" s="53" t="s">
        <v>77</v>
      </c>
      <c r="C15" s="51" t="s">
        <v>25</v>
      </c>
      <c r="D15" s="63">
        <v>466674</v>
      </c>
      <c r="E15" s="124">
        <v>487133</v>
      </c>
      <c r="G15" s="54"/>
      <c r="H15" s="54"/>
      <c r="I15" s="55"/>
    </row>
    <row r="16" spans="1:9" ht="16.2" thickBot="1" x14ac:dyDescent="0.35">
      <c r="A16" s="52" t="s">
        <v>78</v>
      </c>
      <c r="B16" s="51" t="s">
        <v>79</v>
      </c>
      <c r="C16" s="51" t="s">
        <v>25</v>
      </c>
      <c r="D16" s="63">
        <v>113611</v>
      </c>
      <c r="E16" s="124">
        <v>99664</v>
      </c>
    </row>
    <row r="17" spans="1:9" ht="16.2" thickBot="1" x14ac:dyDescent="0.35">
      <c r="A17" s="52" t="s">
        <v>80</v>
      </c>
      <c r="B17" s="51" t="s">
        <v>81</v>
      </c>
      <c r="C17" s="51" t="s">
        <v>25</v>
      </c>
      <c r="D17" s="63">
        <v>329066</v>
      </c>
      <c r="E17" s="124">
        <v>366891</v>
      </c>
      <c r="G17" s="55"/>
      <c r="H17" s="55"/>
    </row>
    <row r="18" spans="1:9" ht="31.8" thickBot="1" x14ac:dyDescent="0.35">
      <c r="A18" s="52" t="s">
        <v>82</v>
      </c>
      <c r="B18" s="51" t="s">
        <v>83</v>
      </c>
      <c r="C18" s="51" t="s">
        <v>25</v>
      </c>
      <c r="D18" s="63">
        <v>2919</v>
      </c>
      <c r="E18" s="124">
        <v>3386</v>
      </c>
      <c r="G18" s="55"/>
      <c r="H18" s="55"/>
      <c r="I18" s="55"/>
    </row>
    <row r="19" spans="1:9" ht="31.8" thickBot="1" x14ac:dyDescent="0.35">
      <c r="A19" s="52" t="s">
        <v>84</v>
      </c>
      <c r="B19" s="53" t="s">
        <v>85</v>
      </c>
      <c r="C19" s="51" t="s">
        <v>25</v>
      </c>
      <c r="D19" s="63">
        <v>50390</v>
      </c>
      <c r="E19" s="124">
        <v>49278</v>
      </c>
      <c r="G19" s="55"/>
      <c r="H19" s="55"/>
    </row>
    <row r="20" spans="1:9" ht="31.8" thickBot="1" x14ac:dyDescent="0.35">
      <c r="A20" s="52" t="s">
        <v>86</v>
      </c>
      <c r="B20" s="53" t="s">
        <v>87</v>
      </c>
      <c r="C20" s="51" t="s">
        <v>25</v>
      </c>
      <c r="D20" s="63">
        <v>519983</v>
      </c>
      <c r="E20" s="124">
        <v>539798</v>
      </c>
      <c r="G20" s="55"/>
      <c r="H20" s="55"/>
    </row>
    <row r="21" spans="1:9" ht="16.2" thickBot="1" x14ac:dyDescent="0.35">
      <c r="A21" s="52" t="s">
        <v>11</v>
      </c>
      <c r="B21" s="53" t="s">
        <v>88</v>
      </c>
      <c r="C21" s="51" t="s">
        <v>25</v>
      </c>
      <c r="D21" s="63">
        <v>466798</v>
      </c>
      <c r="E21" s="98">
        <v>470067</v>
      </c>
      <c r="G21" s="55"/>
      <c r="H21" s="55"/>
    </row>
    <row r="22" spans="1:9" ht="16.2" thickBot="1" x14ac:dyDescent="0.35">
      <c r="A22" s="52" t="s">
        <v>89</v>
      </c>
      <c r="B22" s="53" t="s">
        <v>323</v>
      </c>
      <c r="C22" s="51" t="s">
        <v>25</v>
      </c>
      <c r="D22" s="63"/>
      <c r="E22" s="63">
        <v>0</v>
      </c>
      <c r="G22" s="55"/>
      <c r="H22" s="55"/>
    </row>
    <row r="23" spans="1:9" ht="16.2" thickBot="1" x14ac:dyDescent="0.35">
      <c r="A23" s="52" t="s">
        <v>90</v>
      </c>
      <c r="B23" s="53" t="s">
        <v>91</v>
      </c>
      <c r="C23" s="51" t="s">
        <v>25</v>
      </c>
      <c r="D23" s="63">
        <v>466798</v>
      </c>
      <c r="E23" s="98">
        <v>470067</v>
      </c>
      <c r="G23" s="55"/>
      <c r="H23" s="55"/>
    </row>
    <row r="24" spans="1:9" ht="31.8" thickBot="1" x14ac:dyDescent="0.35">
      <c r="A24" s="52" t="s">
        <v>92</v>
      </c>
      <c r="B24" s="51" t="s">
        <v>93</v>
      </c>
      <c r="C24" s="51" t="s">
        <v>25</v>
      </c>
      <c r="D24" s="63">
        <v>26687</v>
      </c>
      <c r="E24" s="124">
        <v>25153</v>
      </c>
      <c r="G24" s="55"/>
      <c r="H24" s="55"/>
    </row>
    <row r="25" spans="1:9" ht="31.8" thickBot="1" x14ac:dyDescent="0.35">
      <c r="A25" s="52" t="s">
        <v>94</v>
      </c>
      <c r="B25" s="51" t="s">
        <v>95</v>
      </c>
      <c r="C25" s="51" t="s">
        <v>25</v>
      </c>
      <c r="D25" s="63">
        <v>25303</v>
      </c>
      <c r="E25" s="124">
        <v>24437</v>
      </c>
      <c r="G25" s="55"/>
      <c r="H25" s="55"/>
    </row>
    <row r="26" spans="1:9" ht="31.8" thickBot="1" x14ac:dyDescent="0.35">
      <c r="A26" s="52" t="s">
        <v>13</v>
      </c>
      <c r="B26" s="53" t="s">
        <v>324</v>
      </c>
      <c r="C26" s="51" t="s">
        <v>25</v>
      </c>
      <c r="D26" s="63">
        <v>1862332</v>
      </c>
      <c r="E26" s="124">
        <v>2023148</v>
      </c>
    </row>
    <row r="27" spans="1:9" ht="16.2" thickBot="1" x14ac:dyDescent="0.35">
      <c r="A27" s="52" t="s">
        <v>96</v>
      </c>
      <c r="B27" s="51" t="s">
        <v>97</v>
      </c>
      <c r="C27" s="51" t="s">
        <v>25</v>
      </c>
      <c r="D27" s="63">
        <v>104279</v>
      </c>
      <c r="E27" s="124">
        <v>102658</v>
      </c>
    </row>
    <row r="28" spans="1:9" ht="16.2" thickBot="1" x14ac:dyDescent="0.35">
      <c r="A28" s="52" t="s">
        <v>98</v>
      </c>
      <c r="B28" s="51" t="s">
        <v>99</v>
      </c>
      <c r="C28" s="51" t="s">
        <v>25</v>
      </c>
      <c r="D28" s="63">
        <v>310650</v>
      </c>
      <c r="E28" s="124">
        <v>307273</v>
      </c>
    </row>
    <row r="29" spans="1:9" ht="31.8" thickBot="1" x14ac:dyDescent="0.35">
      <c r="A29" s="52" t="s">
        <v>100</v>
      </c>
      <c r="B29" s="53" t="s">
        <v>101</v>
      </c>
      <c r="C29" s="51" t="s">
        <v>25</v>
      </c>
      <c r="D29" s="63">
        <v>411913</v>
      </c>
      <c r="E29" s="124">
        <v>323558</v>
      </c>
    </row>
    <row r="30" spans="1:9" ht="31.8" thickBot="1" x14ac:dyDescent="0.35">
      <c r="A30" s="52" t="s">
        <v>102</v>
      </c>
      <c r="B30" s="53" t="s">
        <v>103</v>
      </c>
      <c r="C30" s="51" t="s">
        <v>25</v>
      </c>
      <c r="D30" s="63">
        <v>0</v>
      </c>
      <c r="E30" s="124">
        <v>0</v>
      </c>
    </row>
    <row r="31" spans="1:9" ht="16.2" thickBot="1" x14ac:dyDescent="0.35">
      <c r="A31" s="52" t="s">
        <v>104</v>
      </c>
      <c r="B31" s="51" t="s">
        <v>105</v>
      </c>
      <c r="C31" s="51" t="s">
        <v>25</v>
      </c>
      <c r="D31" s="63">
        <v>1035490</v>
      </c>
      <c r="E31" s="124">
        <v>1289659</v>
      </c>
    </row>
    <row r="33" spans="4:8" ht="15.6" x14ac:dyDescent="0.3">
      <c r="D33" s="55"/>
      <c r="E33" s="57"/>
      <c r="G33" s="55"/>
      <c r="H33" s="55"/>
    </row>
  </sheetData>
  <mergeCells count="2">
    <mergeCell ref="A1:E1"/>
    <mergeCell ref="A2:E2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D8"/>
  <sheetViews>
    <sheetView tabSelected="1" zoomScaleNormal="100" workbookViewId="0">
      <selection activeCell="D7" sqref="D7"/>
    </sheetView>
  </sheetViews>
  <sheetFormatPr defaultRowHeight="14.4" x14ac:dyDescent="0.3"/>
  <cols>
    <col min="1" max="1" width="37.88671875" customWidth="1"/>
    <col min="2" max="2" width="13.6640625" customWidth="1"/>
    <col min="3" max="4" width="16.44140625" customWidth="1"/>
  </cols>
  <sheetData>
    <row r="1" spans="1:4" ht="37.5" customHeight="1" x14ac:dyDescent="0.3">
      <c r="A1" s="110" t="s">
        <v>106</v>
      </c>
      <c r="B1" s="111"/>
      <c r="C1" s="111"/>
      <c r="D1" s="111"/>
    </row>
    <row r="2" spans="1:4" ht="37.5" customHeight="1" x14ac:dyDescent="0.3">
      <c r="A2" s="112" t="s">
        <v>107</v>
      </c>
      <c r="B2" s="113"/>
      <c r="C2" s="113"/>
      <c r="D2" s="113"/>
    </row>
    <row r="3" spans="1:4" ht="15" thickBot="1" x14ac:dyDescent="0.35"/>
    <row r="4" spans="1:4" ht="15" thickBot="1" x14ac:dyDescent="0.35">
      <c r="A4" s="7"/>
      <c r="B4" s="6" t="s">
        <v>56</v>
      </c>
      <c r="C4" s="6">
        <v>2020</v>
      </c>
      <c r="D4" s="6">
        <v>2021</v>
      </c>
    </row>
    <row r="5" spans="1:4" ht="70.5" customHeight="1" thickBot="1" x14ac:dyDescent="0.35">
      <c r="A5" s="3" t="s">
        <v>108</v>
      </c>
      <c r="B5" s="3" t="s">
        <v>109</v>
      </c>
      <c r="C5" s="14">
        <v>3565</v>
      </c>
      <c r="D5" s="14">
        <v>3145</v>
      </c>
    </row>
    <row r="6" spans="1:4" ht="70.5" customHeight="1" thickBot="1" x14ac:dyDescent="0.35">
      <c r="A6" s="3" t="s">
        <v>110</v>
      </c>
      <c r="B6" s="3" t="s">
        <v>109</v>
      </c>
      <c r="C6" s="14">
        <v>3229</v>
      </c>
      <c r="D6" s="14">
        <v>3145</v>
      </c>
    </row>
    <row r="7" spans="1:4" ht="70.5" customHeight="1" thickBot="1" x14ac:dyDescent="0.35">
      <c r="A7" s="2" t="s">
        <v>111</v>
      </c>
      <c r="B7" s="3" t="s">
        <v>112</v>
      </c>
      <c r="C7" s="36">
        <v>39</v>
      </c>
      <c r="D7" s="36">
        <v>39</v>
      </c>
    </row>
    <row r="8" spans="1:4" x14ac:dyDescent="0.3">
      <c r="D8" s="30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F13"/>
  <sheetViews>
    <sheetView zoomScale="85" zoomScaleNormal="85" workbookViewId="0">
      <selection sqref="A1:D1"/>
    </sheetView>
  </sheetViews>
  <sheetFormatPr defaultRowHeight="14.4" x14ac:dyDescent="0.3"/>
  <cols>
    <col min="1" max="1" width="44.88671875" bestFit="1" customWidth="1"/>
    <col min="2" max="2" width="12.6640625" customWidth="1"/>
    <col min="3" max="4" width="11.6640625" customWidth="1"/>
    <col min="6" max="6" width="22.33203125" bestFit="1" customWidth="1"/>
  </cols>
  <sheetData>
    <row r="1" spans="1:6" ht="32.25" customHeight="1" x14ac:dyDescent="0.3">
      <c r="A1" s="110" t="s">
        <v>113</v>
      </c>
      <c r="B1" s="111"/>
      <c r="C1" s="111"/>
      <c r="D1" s="111"/>
    </row>
    <row r="2" spans="1:6" ht="42" customHeight="1" x14ac:dyDescent="0.3">
      <c r="A2" s="114" t="s">
        <v>114</v>
      </c>
      <c r="B2" s="115"/>
      <c r="C2" s="115"/>
      <c r="D2" s="115"/>
    </row>
    <row r="3" spans="1:6" ht="15" thickBot="1" x14ac:dyDescent="0.35"/>
    <row r="4" spans="1:6" ht="15" thickBot="1" x14ac:dyDescent="0.35">
      <c r="A4" s="6" t="s">
        <v>115</v>
      </c>
      <c r="B4" s="6" t="s">
        <v>56</v>
      </c>
      <c r="C4" s="4">
        <v>2020</v>
      </c>
      <c r="D4" s="4">
        <v>2021</v>
      </c>
    </row>
    <row r="5" spans="1:6" ht="16.2" thickBot="1" x14ac:dyDescent="0.35">
      <c r="A5" s="34" t="s">
        <v>306</v>
      </c>
      <c r="B5" s="15" t="s">
        <v>25</v>
      </c>
      <c r="C5" s="34">
        <v>0</v>
      </c>
      <c r="D5" s="34">
        <v>0</v>
      </c>
      <c r="F5" s="44"/>
    </row>
    <row r="6" spans="1:6" ht="16.2" thickBot="1" x14ac:dyDescent="0.35">
      <c r="A6" s="34" t="s">
        <v>176</v>
      </c>
      <c r="B6" s="15" t="s">
        <v>25</v>
      </c>
      <c r="C6" s="34">
        <v>0</v>
      </c>
      <c r="D6" s="34">
        <v>0</v>
      </c>
      <c r="F6" s="44"/>
    </row>
    <row r="7" spans="1:6" ht="16.2" thickBot="1" x14ac:dyDescent="0.35">
      <c r="A7" s="37" t="s">
        <v>325</v>
      </c>
      <c r="B7" s="15" t="s">
        <v>25</v>
      </c>
      <c r="C7" s="34">
        <v>0</v>
      </c>
      <c r="D7" s="34">
        <v>0</v>
      </c>
    </row>
    <row r="8" spans="1:6" ht="16.2" thickBot="1" x14ac:dyDescent="0.35">
      <c r="A8" s="37" t="s">
        <v>326</v>
      </c>
      <c r="B8" s="15" t="s">
        <v>25</v>
      </c>
      <c r="C8" s="34">
        <v>100</v>
      </c>
      <c r="D8" s="34">
        <v>100</v>
      </c>
    </row>
    <row r="9" spans="1:6" ht="35.25" customHeight="1" thickBot="1" x14ac:dyDescent="0.35">
      <c r="A9" s="37" t="s">
        <v>327</v>
      </c>
      <c r="B9" s="15" t="s">
        <v>25</v>
      </c>
      <c r="C9" s="34">
        <v>0</v>
      </c>
      <c r="D9" s="34">
        <v>0</v>
      </c>
    </row>
    <row r="10" spans="1:6" ht="16.2" thickBot="1" x14ac:dyDescent="0.35">
      <c r="A10" s="37" t="s">
        <v>456</v>
      </c>
      <c r="B10" s="15" t="s">
        <v>25</v>
      </c>
      <c r="C10" s="34">
        <v>0</v>
      </c>
      <c r="D10" s="34">
        <v>0</v>
      </c>
    </row>
    <row r="11" spans="1:6" ht="16.2" thickBot="1" x14ac:dyDescent="0.35">
      <c r="A11" s="37" t="s">
        <v>458</v>
      </c>
      <c r="B11" s="15" t="s">
        <v>25</v>
      </c>
      <c r="C11" s="34">
        <v>0</v>
      </c>
      <c r="D11" s="34">
        <v>0</v>
      </c>
    </row>
    <row r="12" spans="1:6" ht="16.2" thickBot="1" x14ac:dyDescent="0.35">
      <c r="A12" s="37" t="s">
        <v>459</v>
      </c>
      <c r="B12" s="15" t="s">
        <v>25</v>
      </c>
      <c r="C12" s="34">
        <v>0</v>
      </c>
      <c r="D12" s="34">
        <v>0</v>
      </c>
    </row>
    <row r="13" spans="1:6" ht="16.2" thickBot="1" x14ac:dyDescent="0.35">
      <c r="A13" s="34" t="s">
        <v>461</v>
      </c>
      <c r="B13" s="15" t="s">
        <v>25</v>
      </c>
      <c r="C13" s="34">
        <v>25</v>
      </c>
      <c r="D13" s="34"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D13"/>
  <sheetViews>
    <sheetView zoomScaleNormal="100" workbookViewId="0">
      <selection sqref="A1:D1"/>
    </sheetView>
  </sheetViews>
  <sheetFormatPr defaultRowHeight="14.4" x14ac:dyDescent="0.3"/>
  <cols>
    <col min="1" max="1" width="39" customWidth="1"/>
    <col min="2" max="4" width="13.6640625" customWidth="1"/>
  </cols>
  <sheetData>
    <row r="1" spans="1:4" ht="33" customHeight="1" x14ac:dyDescent="0.3">
      <c r="A1" s="110" t="s">
        <v>116</v>
      </c>
      <c r="B1" s="111"/>
      <c r="C1" s="111"/>
      <c r="D1" s="111"/>
    </row>
    <row r="2" spans="1:4" ht="36.75" customHeight="1" x14ac:dyDescent="0.3">
      <c r="A2" s="114" t="s">
        <v>117</v>
      </c>
      <c r="B2" s="115"/>
      <c r="C2" s="115"/>
      <c r="D2" s="115"/>
    </row>
    <row r="3" spans="1:4" ht="15" thickBot="1" x14ac:dyDescent="0.35"/>
    <row r="4" spans="1:4" ht="15" thickBot="1" x14ac:dyDescent="0.35">
      <c r="A4" s="7"/>
      <c r="B4" s="6" t="s">
        <v>56</v>
      </c>
      <c r="C4" s="4">
        <v>2020</v>
      </c>
      <c r="D4" s="4">
        <v>2021</v>
      </c>
    </row>
    <row r="5" spans="1:4" ht="49.5" customHeight="1" thickBot="1" x14ac:dyDescent="0.35">
      <c r="A5" s="2" t="s">
        <v>118</v>
      </c>
      <c r="B5" s="3" t="s">
        <v>25</v>
      </c>
      <c r="C5" s="35">
        <v>0</v>
      </c>
      <c r="D5" s="35">
        <v>0</v>
      </c>
    </row>
    <row r="6" spans="1:4" ht="49.5" customHeight="1" thickBot="1" x14ac:dyDescent="0.35">
      <c r="A6" s="2" t="s">
        <v>119</v>
      </c>
      <c r="B6" s="3" t="s">
        <v>25</v>
      </c>
      <c r="C6" s="35">
        <v>14192</v>
      </c>
      <c r="D6" s="35">
        <v>18414</v>
      </c>
    </row>
    <row r="7" spans="1:4" ht="49.5" customHeight="1" thickBot="1" x14ac:dyDescent="0.35">
      <c r="A7" s="2" t="s">
        <v>120</v>
      </c>
      <c r="B7" s="3" t="s">
        <v>25</v>
      </c>
      <c r="C7" s="35">
        <v>4411</v>
      </c>
      <c r="D7" s="35">
        <v>0</v>
      </c>
    </row>
    <row r="8" spans="1:4" ht="49.5" customHeight="1" thickBot="1" x14ac:dyDescent="0.35">
      <c r="A8" s="2" t="s">
        <v>121</v>
      </c>
      <c r="B8" s="3" t="s">
        <v>25</v>
      </c>
      <c r="C8" s="35">
        <v>0</v>
      </c>
      <c r="D8" s="35"/>
    </row>
    <row r="9" spans="1:4" ht="49.5" customHeight="1" thickBot="1" x14ac:dyDescent="0.35">
      <c r="A9" s="2" t="s">
        <v>122</v>
      </c>
      <c r="B9" s="3" t="s">
        <v>123</v>
      </c>
      <c r="C9" s="35">
        <v>0</v>
      </c>
      <c r="D9" s="35"/>
    </row>
    <row r="10" spans="1:4" ht="49.5" customHeight="1" thickBot="1" x14ac:dyDescent="0.35">
      <c r="A10" s="3" t="s">
        <v>124</v>
      </c>
      <c r="B10" s="3" t="s">
        <v>25</v>
      </c>
      <c r="C10" s="35">
        <v>2873</v>
      </c>
      <c r="D10" s="35">
        <v>43425</v>
      </c>
    </row>
    <row r="11" spans="1:4" ht="49.5" customHeight="1" thickBot="1" x14ac:dyDescent="0.35">
      <c r="A11" s="3" t="s">
        <v>125</v>
      </c>
      <c r="B11" s="3" t="s">
        <v>25</v>
      </c>
      <c r="C11" s="35">
        <v>799</v>
      </c>
      <c r="D11" s="35">
        <v>2597</v>
      </c>
    </row>
    <row r="12" spans="1:4" ht="49.5" customHeight="1" thickBot="1" x14ac:dyDescent="0.35">
      <c r="A12" s="3" t="s">
        <v>126</v>
      </c>
      <c r="B12" s="3" t="s">
        <v>25</v>
      </c>
      <c r="C12" s="35">
        <v>22274</v>
      </c>
      <c r="D12" s="35">
        <f>SUM(D5:D11)</f>
        <v>64436</v>
      </c>
    </row>
    <row r="13" spans="1:4" x14ac:dyDescent="0.3">
      <c r="D13" s="43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E11"/>
  <sheetViews>
    <sheetView zoomScaleNormal="100" zoomScaleSheetLayoutView="70" workbookViewId="0">
      <selection sqref="A1:C1"/>
    </sheetView>
  </sheetViews>
  <sheetFormatPr defaultRowHeight="14.4" x14ac:dyDescent="0.3"/>
  <cols>
    <col min="1" max="1" width="47.6640625" customWidth="1"/>
    <col min="2" max="2" width="12.88671875" customWidth="1"/>
    <col min="3" max="3" width="13" customWidth="1"/>
  </cols>
  <sheetData>
    <row r="1" spans="1:5" ht="29.25" customHeight="1" x14ac:dyDescent="0.3">
      <c r="A1" s="110" t="s">
        <v>127</v>
      </c>
      <c r="B1" s="111"/>
      <c r="C1" s="111"/>
    </row>
    <row r="2" spans="1:5" ht="29.25" customHeight="1" x14ac:dyDescent="0.3">
      <c r="A2" s="116" t="s">
        <v>128</v>
      </c>
      <c r="B2" s="111"/>
      <c r="C2" s="111"/>
    </row>
    <row r="3" spans="1:5" ht="15" thickBot="1" x14ac:dyDescent="0.35"/>
    <row r="4" spans="1:5" ht="15" thickBot="1" x14ac:dyDescent="0.35">
      <c r="A4" s="7"/>
      <c r="B4" s="6" t="s">
        <v>56</v>
      </c>
      <c r="C4" s="6">
        <v>2021</v>
      </c>
    </row>
    <row r="5" spans="1:5" ht="49.5" customHeight="1" thickBot="1" x14ac:dyDescent="0.35">
      <c r="A5" s="2" t="s">
        <v>129</v>
      </c>
      <c r="B5" s="2" t="s">
        <v>130</v>
      </c>
      <c r="C5" s="16">
        <v>43</v>
      </c>
    </row>
    <row r="6" spans="1:5" ht="49.5" customHeight="1" thickBot="1" x14ac:dyDescent="0.35">
      <c r="A6" s="2" t="s">
        <v>131</v>
      </c>
      <c r="B6" s="3" t="s">
        <v>123</v>
      </c>
      <c r="C6" s="16">
        <v>7808</v>
      </c>
      <c r="E6" s="29"/>
    </row>
    <row r="7" spans="1:5" ht="49.5" customHeight="1" thickBot="1" x14ac:dyDescent="0.35">
      <c r="A7" s="2" t="s">
        <v>132</v>
      </c>
      <c r="B7" s="3" t="s">
        <v>123</v>
      </c>
      <c r="C7" s="16">
        <v>5707</v>
      </c>
      <c r="E7" s="29"/>
    </row>
    <row r="8" spans="1:5" ht="49.5" customHeight="1" thickBot="1" x14ac:dyDescent="0.35">
      <c r="A8" s="3" t="s">
        <v>133</v>
      </c>
      <c r="B8" s="3" t="s">
        <v>123</v>
      </c>
      <c r="C8" s="16">
        <v>436</v>
      </c>
    </row>
    <row r="9" spans="1:5" ht="49.5" customHeight="1" thickBot="1" x14ac:dyDescent="0.35">
      <c r="A9" s="2" t="s">
        <v>134</v>
      </c>
      <c r="B9" s="3" t="s">
        <v>135</v>
      </c>
      <c r="C9" s="16">
        <v>29</v>
      </c>
    </row>
    <row r="10" spans="1:5" ht="49.5" customHeight="1" thickBot="1" x14ac:dyDescent="0.35">
      <c r="A10" s="3" t="s">
        <v>136</v>
      </c>
      <c r="B10" s="3" t="s">
        <v>123</v>
      </c>
      <c r="C10" s="16">
        <v>18</v>
      </c>
    </row>
    <row r="11" spans="1:5" ht="49.5" customHeight="1" thickBot="1" x14ac:dyDescent="0.35">
      <c r="A11" s="2" t="s">
        <v>137</v>
      </c>
      <c r="B11" s="3" t="s">
        <v>123</v>
      </c>
      <c r="C11" s="16">
        <v>40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F13"/>
  <sheetViews>
    <sheetView zoomScaleNormal="100" workbookViewId="0">
      <selection sqref="A1:D1"/>
    </sheetView>
  </sheetViews>
  <sheetFormatPr defaultColWidth="9.109375" defaultRowHeight="14.4" x14ac:dyDescent="0.3"/>
  <cols>
    <col min="1" max="1" width="41.109375" style="64" customWidth="1"/>
    <col min="2" max="2" width="19" style="64" customWidth="1"/>
    <col min="3" max="3" width="17.109375" style="64" customWidth="1"/>
    <col min="4" max="4" width="13.44140625" style="64" customWidth="1"/>
    <col min="5" max="5" width="9.109375" style="64"/>
    <col min="6" max="6" width="9.109375" style="58"/>
    <col min="7" max="16384" width="9.109375" style="64"/>
  </cols>
  <sheetData>
    <row r="1" spans="1:4" ht="15.6" x14ac:dyDescent="0.3">
      <c r="A1" s="110" t="s">
        <v>138</v>
      </c>
      <c r="B1" s="117"/>
      <c r="C1" s="117"/>
      <c r="D1" s="117"/>
    </row>
    <row r="2" spans="1:4" ht="15.6" x14ac:dyDescent="0.3">
      <c r="A2" s="118" t="s">
        <v>139</v>
      </c>
      <c r="B2" s="119"/>
      <c r="C2" s="119"/>
      <c r="D2" s="119"/>
    </row>
    <row r="3" spans="1:4" ht="15" thickBot="1" x14ac:dyDescent="0.35"/>
    <row r="4" spans="1:4" ht="46.5" customHeight="1" thickBot="1" x14ac:dyDescent="0.35">
      <c r="A4" s="6" t="s">
        <v>140</v>
      </c>
      <c r="B4" s="65" t="s">
        <v>141</v>
      </c>
      <c r="C4" s="6" t="s">
        <v>142</v>
      </c>
      <c r="D4" s="65" t="s">
        <v>305</v>
      </c>
    </row>
    <row r="5" spans="1:4" ht="32.25" customHeight="1" thickBot="1" x14ac:dyDescent="0.35">
      <c r="A5" s="99" t="s">
        <v>307</v>
      </c>
      <c r="B5" s="66" t="s">
        <v>308</v>
      </c>
      <c r="C5" s="71">
        <v>1</v>
      </c>
      <c r="D5" s="67">
        <v>797356</v>
      </c>
    </row>
    <row r="6" spans="1:4" ht="32.25" customHeight="1" thickBot="1" x14ac:dyDescent="0.35">
      <c r="A6" s="37" t="s">
        <v>309</v>
      </c>
      <c r="B6" s="66" t="s">
        <v>310</v>
      </c>
      <c r="C6" s="71">
        <v>1</v>
      </c>
      <c r="D6" s="67">
        <v>51765</v>
      </c>
    </row>
    <row r="7" spans="1:4" ht="31.5" customHeight="1" thickBot="1" x14ac:dyDescent="0.35">
      <c r="A7" s="37" t="s">
        <v>311</v>
      </c>
      <c r="B7" s="66" t="s">
        <v>177</v>
      </c>
      <c r="C7" s="71">
        <v>1</v>
      </c>
      <c r="D7" s="67">
        <v>102200</v>
      </c>
    </row>
    <row r="8" spans="1:4" ht="43.5" customHeight="1" thickBot="1" x14ac:dyDescent="0.35">
      <c r="A8" s="37" t="s">
        <v>320</v>
      </c>
      <c r="B8" s="66" t="s">
        <v>321</v>
      </c>
      <c r="C8" s="71">
        <v>0.5</v>
      </c>
      <c r="D8" s="67">
        <v>0</v>
      </c>
    </row>
    <row r="9" spans="1:4" ht="32.25" customHeight="1" thickBot="1" x14ac:dyDescent="0.35">
      <c r="A9" s="37" t="s">
        <v>312</v>
      </c>
      <c r="B9" s="66" t="s">
        <v>313</v>
      </c>
      <c r="C9" s="71">
        <v>1</v>
      </c>
      <c r="D9" s="67">
        <v>12517</v>
      </c>
    </row>
    <row r="10" spans="1:4" ht="47.4" thickBot="1" x14ac:dyDescent="0.35">
      <c r="A10" s="37" t="s">
        <v>314</v>
      </c>
      <c r="B10" s="66" t="s">
        <v>315</v>
      </c>
      <c r="C10" s="72">
        <v>8.9700000000000002E-2</v>
      </c>
      <c r="D10" s="67">
        <v>4172191</v>
      </c>
    </row>
    <row r="11" spans="1:4" ht="33" customHeight="1" thickBot="1" x14ac:dyDescent="0.35">
      <c r="A11" s="37" t="s">
        <v>316</v>
      </c>
      <c r="B11" s="66" t="s">
        <v>308</v>
      </c>
      <c r="C11" s="72">
        <v>0.245</v>
      </c>
      <c r="D11" s="67">
        <v>272959</v>
      </c>
    </row>
    <row r="12" spans="1:4" ht="33.75" customHeight="1" thickBot="1" x14ac:dyDescent="0.35">
      <c r="A12" s="37" t="s">
        <v>317</v>
      </c>
      <c r="B12" s="66" t="s">
        <v>318</v>
      </c>
      <c r="C12" s="73">
        <v>5.1999999999999998E-3</v>
      </c>
      <c r="D12" s="67">
        <v>0</v>
      </c>
    </row>
    <row r="13" spans="1:4" ht="15" customHeight="1" thickBot="1" x14ac:dyDescent="0.35">
      <c r="A13" s="37" t="s">
        <v>462</v>
      </c>
      <c r="B13" s="66" t="s">
        <v>463</v>
      </c>
      <c r="C13" s="72">
        <v>0.2</v>
      </c>
      <c r="D13" s="67">
        <v>0</v>
      </c>
    </row>
  </sheetData>
  <mergeCells count="2">
    <mergeCell ref="A1:D1"/>
    <mergeCell ref="A2:D2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G133"/>
  <sheetViews>
    <sheetView topLeftCell="A115" zoomScaleNormal="100" workbookViewId="0">
      <selection sqref="A1:G1"/>
    </sheetView>
  </sheetViews>
  <sheetFormatPr defaultRowHeight="14.4" x14ac:dyDescent="0.3"/>
  <cols>
    <col min="1" max="1" width="28.88671875" customWidth="1"/>
    <col min="2" max="2" width="11.6640625" bestFit="1" customWidth="1"/>
    <col min="3" max="3" width="13.109375" customWidth="1"/>
    <col min="4" max="4" width="13.5546875" customWidth="1"/>
    <col min="5" max="5" width="10.88671875" bestFit="1" customWidth="1"/>
    <col min="6" max="6" width="15.88671875" customWidth="1"/>
    <col min="7" max="7" width="16.6640625" customWidth="1"/>
  </cols>
  <sheetData>
    <row r="1" spans="1:7" ht="15.6" x14ac:dyDescent="0.3">
      <c r="A1" s="110" t="s">
        <v>143</v>
      </c>
      <c r="B1" s="111"/>
      <c r="C1" s="111"/>
      <c r="D1" s="111"/>
      <c r="E1" s="111"/>
      <c r="F1" s="111"/>
      <c r="G1" s="111"/>
    </row>
    <row r="2" spans="1:7" ht="15.6" x14ac:dyDescent="0.3">
      <c r="A2" s="118" t="s">
        <v>144</v>
      </c>
      <c r="B2" s="113"/>
      <c r="C2" s="113"/>
      <c r="D2" s="113"/>
      <c r="E2" s="113"/>
      <c r="F2" s="113"/>
      <c r="G2" s="113"/>
    </row>
    <row r="3" spans="1:7" ht="15" thickBot="1" x14ac:dyDescent="0.35"/>
    <row r="4" spans="1:7" ht="83.4" thickBot="1" x14ac:dyDescent="0.35">
      <c r="A4" s="8"/>
      <c r="B4" s="9" t="s">
        <v>166</v>
      </c>
      <c r="C4" s="9" t="s">
        <v>167</v>
      </c>
      <c r="D4" s="9" t="s">
        <v>168</v>
      </c>
      <c r="E4" s="4" t="s">
        <v>169</v>
      </c>
      <c r="F4" s="9" t="s">
        <v>170</v>
      </c>
      <c r="G4" s="4" t="s">
        <v>457</v>
      </c>
    </row>
    <row r="5" spans="1:7" ht="16.2" thickBot="1" x14ac:dyDescent="0.35">
      <c r="A5" s="25" t="s">
        <v>328</v>
      </c>
      <c r="B5" s="18" t="s">
        <v>178</v>
      </c>
      <c r="C5" s="1">
        <v>196</v>
      </c>
      <c r="D5" s="13">
        <v>0</v>
      </c>
      <c r="E5" s="13"/>
      <c r="F5" s="74">
        <v>31407</v>
      </c>
      <c r="G5" s="75">
        <v>9823.8719999999994</v>
      </c>
    </row>
    <row r="6" spans="1:7" ht="16.2" thickBot="1" x14ac:dyDescent="0.35">
      <c r="A6" s="25" t="s">
        <v>329</v>
      </c>
      <c r="B6" s="18" t="s">
        <v>179</v>
      </c>
      <c r="C6" s="13">
        <v>1</v>
      </c>
      <c r="D6" s="13">
        <v>0</v>
      </c>
      <c r="E6" s="13"/>
      <c r="F6" s="76">
        <v>3854</v>
      </c>
      <c r="G6" s="77">
        <v>1598.796</v>
      </c>
    </row>
    <row r="7" spans="1:7" ht="16.2" thickBot="1" x14ac:dyDescent="0.35">
      <c r="A7" s="25" t="s">
        <v>330</v>
      </c>
      <c r="B7" s="18" t="s">
        <v>180</v>
      </c>
      <c r="C7" s="13">
        <v>1</v>
      </c>
      <c r="D7" s="13">
        <v>0</v>
      </c>
      <c r="E7" s="13">
        <v>0.17</v>
      </c>
      <c r="F7" s="13">
        <v>0</v>
      </c>
      <c r="G7" s="76">
        <v>1694.64</v>
      </c>
    </row>
    <row r="8" spans="1:7" ht="16.2" thickBot="1" x14ac:dyDescent="0.35">
      <c r="A8" s="25" t="s">
        <v>331</v>
      </c>
      <c r="B8" s="18" t="s">
        <v>181</v>
      </c>
      <c r="C8" s="13">
        <v>216</v>
      </c>
      <c r="D8" s="13">
        <v>0</v>
      </c>
      <c r="E8" s="13"/>
      <c r="F8" s="76">
        <v>29715</v>
      </c>
      <c r="G8" s="76">
        <v>9559.8880000000008</v>
      </c>
    </row>
    <row r="9" spans="1:7" ht="16.2" thickBot="1" x14ac:dyDescent="0.35">
      <c r="A9" s="25" t="s">
        <v>332</v>
      </c>
      <c r="B9" s="18" t="s">
        <v>182</v>
      </c>
      <c r="C9" s="13">
        <v>195</v>
      </c>
      <c r="D9" s="13">
        <v>0</v>
      </c>
      <c r="E9" s="13"/>
      <c r="F9" s="76">
        <v>27126</v>
      </c>
      <c r="G9" s="76">
        <v>8802.3119999999999</v>
      </c>
    </row>
    <row r="10" spans="1:7" ht="16.2" thickBot="1" x14ac:dyDescent="0.35">
      <c r="A10" s="25" t="s">
        <v>333</v>
      </c>
      <c r="B10" s="18" t="s">
        <v>183</v>
      </c>
      <c r="C10" s="13">
        <v>1</v>
      </c>
      <c r="D10" s="13">
        <v>0</v>
      </c>
      <c r="E10" s="13"/>
      <c r="F10" s="76">
        <v>14823</v>
      </c>
      <c r="G10" s="76">
        <v>6149.1719999999996</v>
      </c>
    </row>
    <row r="11" spans="1:7" ht="16.2" thickBot="1" x14ac:dyDescent="0.35">
      <c r="A11" s="25" t="s">
        <v>334</v>
      </c>
      <c r="B11" s="18" t="s">
        <v>184</v>
      </c>
      <c r="C11" s="13">
        <v>196</v>
      </c>
      <c r="D11" s="13">
        <v>196</v>
      </c>
      <c r="E11" s="13"/>
      <c r="F11" s="76">
        <v>28521</v>
      </c>
      <c r="G11" s="76">
        <v>8892.134</v>
      </c>
    </row>
    <row r="12" spans="1:7" ht="16.2" thickBot="1" x14ac:dyDescent="0.35">
      <c r="A12" s="25" t="s">
        <v>335</v>
      </c>
      <c r="B12" s="18" t="s">
        <v>185</v>
      </c>
      <c r="C12" s="13">
        <v>196</v>
      </c>
      <c r="D12" s="13">
        <v>0</v>
      </c>
      <c r="E12" s="13"/>
      <c r="F12" s="76">
        <v>25255</v>
      </c>
      <c r="G12" s="76">
        <v>8136.1120000000001</v>
      </c>
    </row>
    <row r="13" spans="1:7" ht="16.2" thickBot="1" x14ac:dyDescent="0.35">
      <c r="A13" s="25" t="s">
        <v>336</v>
      </c>
      <c r="B13" s="18" t="s">
        <v>186</v>
      </c>
      <c r="C13" s="13">
        <v>190</v>
      </c>
      <c r="D13" s="13">
        <v>0</v>
      </c>
      <c r="E13" s="13"/>
      <c r="F13" s="76">
        <v>28459</v>
      </c>
      <c r="G13" s="76">
        <v>10064.879999999999</v>
      </c>
    </row>
    <row r="14" spans="1:7" ht="16.2" thickBot="1" x14ac:dyDescent="0.35">
      <c r="A14" s="25" t="s">
        <v>337</v>
      </c>
      <c r="B14" s="18" t="s">
        <v>187</v>
      </c>
      <c r="C14" s="13">
        <v>193</v>
      </c>
      <c r="D14" s="13">
        <v>0</v>
      </c>
      <c r="E14" s="13"/>
      <c r="F14" s="76">
        <v>30987</v>
      </c>
      <c r="G14" s="76">
        <v>8263.7690000000002</v>
      </c>
    </row>
    <row r="15" spans="1:7" ht="16.2" thickBot="1" x14ac:dyDescent="0.35">
      <c r="A15" s="25" t="s">
        <v>338</v>
      </c>
      <c r="B15" s="18" t="s">
        <v>188</v>
      </c>
      <c r="C15" s="13">
        <v>379</v>
      </c>
      <c r="D15" s="13">
        <v>0</v>
      </c>
      <c r="E15" s="13"/>
      <c r="F15" s="76">
        <v>49752</v>
      </c>
      <c r="G15" s="76">
        <v>16148.624</v>
      </c>
    </row>
    <row r="16" spans="1:7" ht="16.2" thickBot="1" x14ac:dyDescent="0.35">
      <c r="A16" s="25" t="s">
        <v>339</v>
      </c>
      <c r="B16" s="18" t="s">
        <v>189</v>
      </c>
      <c r="C16" s="13">
        <v>1</v>
      </c>
      <c r="D16" s="13">
        <v>0</v>
      </c>
      <c r="E16" s="13">
        <v>0.23</v>
      </c>
      <c r="F16" s="13">
        <v>0</v>
      </c>
      <c r="G16" s="76">
        <v>2292.7440000000001</v>
      </c>
    </row>
    <row r="17" spans="1:7" ht="16.2" thickBot="1" x14ac:dyDescent="0.35">
      <c r="A17" s="25" t="s">
        <v>340</v>
      </c>
      <c r="B17" s="18" t="s">
        <v>190</v>
      </c>
      <c r="C17" s="13">
        <v>277</v>
      </c>
      <c r="D17" s="13">
        <v>0</v>
      </c>
      <c r="E17" s="13"/>
      <c r="F17" s="76">
        <v>41584</v>
      </c>
      <c r="G17" s="76">
        <v>13987.449000000001</v>
      </c>
    </row>
    <row r="18" spans="1:7" ht="16.2" thickBot="1" x14ac:dyDescent="0.35">
      <c r="A18" s="25" t="s">
        <v>341</v>
      </c>
      <c r="B18" s="18" t="s">
        <v>191</v>
      </c>
      <c r="C18" s="13">
        <v>196</v>
      </c>
      <c r="D18" s="13">
        <v>196</v>
      </c>
      <c r="E18" s="13"/>
      <c r="F18" s="76">
        <v>28187</v>
      </c>
      <c r="G18" s="76">
        <v>8791.1360000000004</v>
      </c>
    </row>
    <row r="19" spans="1:7" ht="16.2" thickBot="1" x14ac:dyDescent="0.35">
      <c r="A19" s="25" t="s">
        <v>342</v>
      </c>
      <c r="B19" s="18" t="s">
        <v>192</v>
      </c>
      <c r="C19" s="13">
        <v>199</v>
      </c>
      <c r="D19" s="13">
        <v>199</v>
      </c>
      <c r="E19" s="13"/>
      <c r="F19" s="76">
        <v>27862</v>
      </c>
      <c r="G19" s="76">
        <v>8674.3760000000002</v>
      </c>
    </row>
    <row r="20" spans="1:7" ht="16.2" thickBot="1" x14ac:dyDescent="0.35">
      <c r="A20" s="25" t="s">
        <v>343</v>
      </c>
      <c r="B20" s="18" t="s">
        <v>193</v>
      </c>
      <c r="C20" s="13">
        <v>204</v>
      </c>
      <c r="D20" s="13">
        <v>132</v>
      </c>
      <c r="E20" s="13"/>
      <c r="F20" s="76">
        <v>27489</v>
      </c>
      <c r="G20" s="76">
        <v>8627.6679999999997</v>
      </c>
    </row>
    <row r="21" spans="1:7" ht="16.2" thickBot="1" x14ac:dyDescent="0.35">
      <c r="A21" s="25" t="s">
        <v>344</v>
      </c>
      <c r="B21" s="18" t="s">
        <v>194</v>
      </c>
      <c r="C21" s="13">
        <v>1</v>
      </c>
      <c r="D21" s="13">
        <v>0</v>
      </c>
      <c r="E21" s="13"/>
      <c r="F21" s="76">
        <v>4670</v>
      </c>
      <c r="G21" s="76">
        <v>1937.3040000000001</v>
      </c>
    </row>
    <row r="22" spans="1:7" ht="16.2" thickBot="1" x14ac:dyDescent="0.35">
      <c r="A22" s="25" t="s">
        <v>345</v>
      </c>
      <c r="B22" s="18" t="s">
        <v>195</v>
      </c>
      <c r="C22" s="13">
        <v>1</v>
      </c>
      <c r="D22" s="13">
        <v>0</v>
      </c>
      <c r="E22" s="13"/>
      <c r="F22" s="76">
        <v>3857</v>
      </c>
      <c r="G22" s="76">
        <v>1600.0319999999999</v>
      </c>
    </row>
    <row r="23" spans="1:7" ht="16.2" thickBot="1" x14ac:dyDescent="0.35">
      <c r="A23" s="25" t="s">
        <v>346</v>
      </c>
      <c r="B23" s="18" t="s">
        <v>196</v>
      </c>
      <c r="C23" s="13">
        <v>192</v>
      </c>
      <c r="D23" s="13">
        <v>0</v>
      </c>
      <c r="E23" s="13"/>
      <c r="F23" s="76">
        <v>27093</v>
      </c>
      <c r="G23" s="76">
        <v>8785.0959999999995</v>
      </c>
    </row>
    <row r="24" spans="1:7" ht="16.2" thickBot="1" x14ac:dyDescent="0.35">
      <c r="A24" s="25" t="s">
        <v>347</v>
      </c>
      <c r="B24" s="18" t="s">
        <v>197</v>
      </c>
      <c r="C24" s="13">
        <v>199</v>
      </c>
      <c r="D24" s="13">
        <v>0</v>
      </c>
      <c r="E24" s="13"/>
      <c r="F24" s="76">
        <v>28244</v>
      </c>
      <c r="G24" s="76">
        <v>8910.0110000000004</v>
      </c>
    </row>
    <row r="25" spans="1:7" ht="16.2" thickBot="1" x14ac:dyDescent="0.35">
      <c r="A25" s="25" t="s">
        <v>348</v>
      </c>
      <c r="B25" s="18" t="s">
        <v>198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6.2" thickBot="1" x14ac:dyDescent="0.35">
      <c r="A26" s="25" t="s">
        <v>349</v>
      </c>
      <c r="B26" s="18" t="s">
        <v>199</v>
      </c>
      <c r="C26" s="13">
        <v>121</v>
      </c>
      <c r="D26" s="13">
        <v>0</v>
      </c>
      <c r="E26" s="13"/>
      <c r="F26" s="76">
        <v>18436</v>
      </c>
      <c r="G26" s="76">
        <v>5814.18</v>
      </c>
    </row>
    <row r="27" spans="1:7" ht="16.2" thickBot="1" x14ac:dyDescent="0.35">
      <c r="A27" s="25" t="s">
        <v>350</v>
      </c>
      <c r="B27" s="18" t="s">
        <v>200</v>
      </c>
      <c r="C27" s="13">
        <v>62</v>
      </c>
      <c r="D27" s="13">
        <v>0</v>
      </c>
      <c r="E27" s="13"/>
      <c r="F27" s="76">
        <v>7573</v>
      </c>
      <c r="G27" s="76">
        <v>2452.848</v>
      </c>
    </row>
    <row r="28" spans="1:7" ht="16.2" thickBot="1" x14ac:dyDescent="0.35">
      <c r="A28" s="25" t="s">
        <v>351</v>
      </c>
      <c r="B28" s="18" t="s">
        <v>201</v>
      </c>
      <c r="C28" s="13">
        <v>120</v>
      </c>
      <c r="D28" s="13">
        <v>0</v>
      </c>
      <c r="E28" s="13"/>
      <c r="F28" s="76">
        <v>16760</v>
      </c>
      <c r="G28" s="76">
        <v>5419.4639999999999</v>
      </c>
    </row>
    <row r="29" spans="1:7" ht="16.2" thickBot="1" x14ac:dyDescent="0.35">
      <c r="A29" s="25" t="s">
        <v>352</v>
      </c>
      <c r="B29" s="18" t="s">
        <v>202</v>
      </c>
      <c r="C29" s="13">
        <v>64</v>
      </c>
      <c r="D29" s="13">
        <v>0</v>
      </c>
      <c r="E29" s="13"/>
      <c r="F29" s="76">
        <v>7636</v>
      </c>
      <c r="G29" s="76">
        <v>2455.7040000000002</v>
      </c>
    </row>
    <row r="30" spans="1:7" ht="16.2" thickBot="1" x14ac:dyDescent="0.35">
      <c r="A30" s="25" t="s">
        <v>353</v>
      </c>
      <c r="B30" s="18" t="s">
        <v>203</v>
      </c>
      <c r="C30" s="13">
        <v>120</v>
      </c>
      <c r="D30" s="13">
        <v>0</v>
      </c>
      <c r="E30" s="13"/>
      <c r="F30" s="76">
        <v>16760</v>
      </c>
      <c r="G30" s="76">
        <v>5375.52</v>
      </c>
    </row>
    <row r="31" spans="1:7" ht="16.2" thickBot="1" x14ac:dyDescent="0.35">
      <c r="A31" s="25" t="s">
        <v>354</v>
      </c>
      <c r="B31" s="18" t="s">
        <v>204</v>
      </c>
      <c r="C31" s="13">
        <v>60</v>
      </c>
      <c r="D31" s="13">
        <v>0</v>
      </c>
      <c r="E31" s="13"/>
      <c r="F31" s="76">
        <v>7489</v>
      </c>
      <c r="G31" s="76">
        <v>2392.8000000000002</v>
      </c>
    </row>
    <row r="32" spans="1:7" ht="16.2" thickBot="1" x14ac:dyDescent="0.35">
      <c r="A32" s="25" t="s">
        <v>355</v>
      </c>
      <c r="B32" s="18" t="s">
        <v>205</v>
      </c>
      <c r="C32" s="13">
        <v>120</v>
      </c>
      <c r="D32" s="13">
        <v>0</v>
      </c>
      <c r="E32" s="13"/>
      <c r="F32" s="76">
        <v>16440</v>
      </c>
      <c r="G32" s="76">
        <v>5288.3280000000004</v>
      </c>
    </row>
    <row r="33" spans="1:7" ht="16.2" thickBot="1" x14ac:dyDescent="0.35">
      <c r="A33" s="25" t="s">
        <v>356</v>
      </c>
      <c r="B33" s="18" t="s">
        <v>206</v>
      </c>
      <c r="C33" s="13">
        <v>63</v>
      </c>
      <c r="D33" s="13">
        <v>0</v>
      </c>
      <c r="E33" s="13"/>
      <c r="F33" s="76">
        <v>9042</v>
      </c>
      <c r="G33" s="76">
        <v>2812.14</v>
      </c>
    </row>
    <row r="34" spans="1:7" ht="16.2" thickBot="1" x14ac:dyDescent="0.35">
      <c r="A34" s="25" t="s">
        <v>357</v>
      </c>
      <c r="B34" s="18" t="s">
        <v>207</v>
      </c>
      <c r="C34" s="13">
        <v>184</v>
      </c>
      <c r="D34" s="13">
        <v>184</v>
      </c>
      <c r="E34" s="13"/>
      <c r="F34" s="76">
        <v>28824</v>
      </c>
      <c r="G34" s="76">
        <v>9070.4879999999994</v>
      </c>
    </row>
    <row r="35" spans="1:7" ht="16.2" thickBot="1" x14ac:dyDescent="0.35">
      <c r="A35" s="25" t="s">
        <v>358</v>
      </c>
      <c r="B35" s="18" t="s">
        <v>208</v>
      </c>
      <c r="C35" s="13">
        <v>2</v>
      </c>
      <c r="D35" s="13">
        <v>2</v>
      </c>
      <c r="E35" s="13"/>
      <c r="F35" s="76">
        <v>10109</v>
      </c>
      <c r="G35" s="76">
        <v>4007.748</v>
      </c>
    </row>
    <row r="36" spans="1:7" ht="16.2" thickBot="1" x14ac:dyDescent="0.35">
      <c r="A36" s="25" t="s">
        <v>359</v>
      </c>
      <c r="B36" s="18" t="s">
        <v>209</v>
      </c>
      <c r="C36" s="13">
        <v>1</v>
      </c>
      <c r="D36" s="13">
        <v>0</v>
      </c>
      <c r="E36" s="13">
        <v>0.46</v>
      </c>
      <c r="F36" s="13"/>
      <c r="G36" s="76">
        <v>4585.4880000000003</v>
      </c>
    </row>
    <row r="37" spans="1:7" ht="16.2" thickBot="1" x14ac:dyDescent="0.35">
      <c r="A37" s="25" t="s">
        <v>360</v>
      </c>
      <c r="B37" s="18" t="s">
        <v>210</v>
      </c>
      <c r="C37" s="13">
        <v>1</v>
      </c>
      <c r="D37" s="13">
        <v>0</v>
      </c>
      <c r="E37" s="13">
        <v>0.7</v>
      </c>
      <c r="F37" s="13">
        <v>0</v>
      </c>
      <c r="G37" s="76">
        <v>6977.9160000000002</v>
      </c>
    </row>
    <row r="38" spans="1:7" ht="16.2" thickBot="1" x14ac:dyDescent="0.35">
      <c r="A38" s="25" t="s">
        <v>361</v>
      </c>
      <c r="B38" s="18" t="s">
        <v>211</v>
      </c>
      <c r="C38" s="13">
        <v>69</v>
      </c>
      <c r="D38" s="13">
        <v>0</v>
      </c>
      <c r="E38" s="13"/>
      <c r="F38" s="76">
        <v>10713</v>
      </c>
      <c r="G38" s="76">
        <v>3355.404</v>
      </c>
    </row>
    <row r="39" spans="1:7" ht="16.2" thickBot="1" x14ac:dyDescent="0.35">
      <c r="A39" s="25" t="s">
        <v>362</v>
      </c>
      <c r="B39" s="18" t="s">
        <v>212</v>
      </c>
      <c r="C39" s="13">
        <v>61</v>
      </c>
      <c r="D39" s="13">
        <v>0</v>
      </c>
      <c r="E39" s="13"/>
      <c r="F39" s="76">
        <v>8433</v>
      </c>
      <c r="G39" s="76">
        <v>2703.672</v>
      </c>
    </row>
    <row r="40" spans="1:7" ht="16.2" thickBot="1" x14ac:dyDescent="0.35">
      <c r="A40" s="25" t="s">
        <v>363</v>
      </c>
      <c r="B40" s="18" t="s">
        <v>213</v>
      </c>
      <c r="C40" s="13">
        <v>60</v>
      </c>
      <c r="D40" s="13">
        <v>0</v>
      </c>
      <c r="E40" s="13"/>
      <c r="F40" s="76">
        <v>8270</v>
      </c>
      <c r="G40" s="76">
        <v>2652.72</v>
      </c>
    </row>
    <row r="41" spans="1:7" ht="16.2" thickBot="1" x14ac:dyDescent="0.35">
      <c r="A41" s="25" t="s">
        <v>364</v>
      </c>
      <c r="B41" s="18" t="s">
        <v>214</v>
      </c>
      <c r="C41" s="13">
        <v>60</v>
      </c>
      <c r="D41" s="13">
        <v>0</v>
      </c>
      <c r="E41" s="13"/>
      <c r="F41" s="76">
        <v>8270</v>
      </c>
      <c r="G41" s="76">
        <v>2652.72</v>
      </c>
    </row>
    <row r="42" spans="1:7" ht="16.2" thickBot="1" x14ac:dyDescent="0.35">
      <c r="A42" s="25" t="s">
        <v>365</v>
      </c>
      <c r="B42" s="18" t="s">
        <v>215</v>
      </c>
      <c r="C42" s="13">
        <v>59</v>
      </c>
      <c r="D42" s="13">
        <v>0</v>
      </c>
      <c r="E42" s="13"/>
      <c r="F42" s="76">
        <v>9774</v>
      </c>
      <c r="G42" s="76">
        <v>3064.3440000000001</v>
      </c>
    </row>
    <row r="43" spans="1:7" ht="16.2" thickBot="1" x14ac:dyDescent="0.35">
      <c r="A43" s="25" t="s">
        <v>366</v>
      </c>
      <c r="B43" s="18" t="s">
        <v>216</v>
      </c>
      <c r="C43" s="13">
        <v>62</v>
      </c>
      <c r="D43" s="13">
        <v>0</v>
      </c>
      <c r="E43" s="13"/>
      <c r="F43" s="76">
        <v>8309</v>
      </c>
      <c r="G43" s="76">
        <v>2677.4279999999999</v>
      </c>
    </row>
    <row r="44" spans="1:7" ht="16.2" thickBot="1" x14ac:dyDescent="0.35">
      <c r="A44" s="25" t="s">
        <v>367</v>
      </c>
      <c r="B44" s="18" t="s">
        <v>217</v>
      </c>
      <c r="C44" s="13">
        <v>40</v>
      </c>
      <c r="D44" s="13">
        <v>0</v>
      </c>
      <c r="E44" s="13"/>
      <c r="F44" s="76">
        <v>5873</v>
      </c>
      <c r="G44" s="76">
        <v>1829.7760000000001</v>
      </c>
    </row>
    <row r="45" spans="1:7" ht="16.2" thickBot="1" x14ac:dyDescent="0.35">
      <c r="A45" s="25" t="s">
        <v>368</v>
      </c>
      <c r="B45" s="18" t="s">
        <v>218</v>
      </c>
      <c r="C45" s="13">
        <v>134</v>
      </c>
      <c r="D45" s="13">
        <v>0</v>
      </c>
      <c r="E45" s="13"/>
      <c r="F45" s="76">
        <v>19078</v>
      </c>
      <c r="G45" s="76">
        <v>6232.848</v>
      </c>
    </row>
    <row r="46" spans="1:7" ht="16.2" thickBot="1" x14ac:dyDescent="0.35">
      <c r="A46" s="25" t="s">
        <v>369</v>
      </c>
      <c r="B46" s="18" t="s">
        <v>219</v>
      </c>
      <c r="C46" s="13">
        <v>84</v>
      </c>
      <c r="D46" s="13">
        <v>0</v>
      </c>
      <c r="E46" s="13"/>
      <c r="F46" s="76">
        <v>15018</v>
      </c>
      <c r="G46" s="76">
        <v>4653.6480000000001</v>
      </c>
    </row>
    <row r="47" spans="1:7" ht="16.2" thickBot="1" x14ac:dyDescent="0.35">
      <c r="A47" s="25" t="s">
        <v>370</v>
      </c>
      <c r="B47" s="18" t="s">
        <v>220</v>
      </c>
      <c r="C47" s="13">
        <v>167</v>
      </c>
      <c r="D47" s="13">
        <v>0</v>
      </c>
      <c r="E47" s="13"/>
      <c r="F47" s="76">
        <v>22012</v>
      </c>
      <c r="G47" s="76">
        <v>7003.8</v>
      </c>
    </row>
    <row r="48" spans="1:7" ht="16.2" thickBot="1" x14ac:dyDescent="0.35">
      <c r="A48" s="25" t="s">
        <v>371</v>
      </c>
      <c r="B48" s="18" t="s">
        <v>221</v>
      </c>
      <c r="C48" s="13">
        <v>61</v>
      </c>
      <c r="D48" s="13">
        <v>61</v>
      </c>
      <c r="E48" s="13"/>
      <c r="F48" s="76">
        <v>10166</v>
      </c>
      <c r="G48" s="76">
        <v>3162.4690000000001</v>
      </c>
    </row>
    <row r="49" spans="1:7" ht="16.2" thickBot="1" x14ac:dyDescent="0.35">
      <c r="A49" s="25" t="s">
        <v>372</v>
      </c>
      <c r="B49" s="18" t="s">
        <v>222</v>
      </c>
      <c r="C49" s="13">
        <v>69</v>
      </c>
      <c r="D49" s="13">
        <v>0</v>
      </c>
      <c r="E49" s="13"/>
      <c r="F49" s="76">
        <v>10656</v>
      </c>
      <c r="G49" s="76">
        <v>3522.84</v>
      </c>
    </row>
    <row r="50" spans="1:7" ht="16.2" thickBot="1" x14ac:dyDescent="0.35">
      <c r="A50" s="25" t="s">
        <v>373</v>
      </c>
      <c r="B50" s="18" t="s">
        <v>223</v>
      </c>
      <c r="C50" s="13">
        <v>123</v>
      </c>
      <c r="D50" s="13">
        <v>0</v>
      </c>
      <c r="E50" s="13"/>
      <c r="F50" s="76">
        <v>18151</v>
      </c>
      <c r="G50" s="76">
        <v>5909.7</v>
      </c>
    </row>
    <row r="51" spans="1:7" ht="16.2" thickBot="1" x14ac:dyDescent="0.35">
      <c r="A51" s="25" t="s">
        <v>374</v>
      </c>
      <c r="B51" s="18" t="s">
        <v>224</v>
      </c>
      <c r="C51" s="13">
        <v>61</v>
      </c>
      <c r="D51" s="13">
        <v>0</v>
      </c>
      <c r="E51" s="13"/>
      <c r="F51" s="76">
        <v>9950</v>
      </c>
      <c r="G51" s="76">
        <v>3093.654</v>
      </c>
    </row>
    <row r="52" spans="1:7" ht="16.2" thickBot="1" x14ac:dyDescent="0.35">
      <c r="A52" s="25" t="s">
        <v>375</v>
      </c>
      <c r="B52" s="18" t="s">
        <v>225</v>
      </c>
      <c r="C52" s="13">
        <v>61</v>
      </c>
      <c r="D52" s="13">
        <v>61</v>
      </c>
      <c r="E52" s="13"/>
      <c r="F52" s="76">
        <v>9823</v>
      </c>
      <c r="G52" s="76">
        <v>3035.9760000000001</v>
      </c>
    </row>
    <row r="53" spans="1:7" ht="16.2" thickBot="1" x14ac:dyDescent="0.35">
      <c r="A53" s="25" t="s">
        <v>376</v>
      </c>
      <c r="B53" s="18" t="s">
        <v>226</v>
      </c>
      <c r="C53" s="13">
        <v>61</v>
      </c>
      <c r="D53" s="13">
        <v>61</v>
      </c>
      <c r="E53" s="13"/>
      <c r="F53" s="76">
        <v>9953</v>
      </c>
      <c r="G53" s="76">
        <v>3092.4720000000002</v>
      </c>
    </row>
    <row r="54" spans="1:7" ht="16.2" thickBot="1" x14ac:dyDescent="0.35">
      <c r="A54" s="25" t="s">
        <v>377</v>
      </c>
      <c r="B54" s="18" t="s">
        <v>227</v>
      </c>
      <c r="C54" s="13">
        <v>61</v>
      </c>
      <c r="D54" s="13">
        <v>0</v>
      </c>
      <c r="E54" s="13"/>
      <c r="F54" s="76">
        <v>9953</v>
      </c>
      <c r="G54" s="76">
        <v>3082.1469999999999</v>
      </c>
    </row>
    <row r="55" spans="1:7" ht="16.2" thickBot="1" x14ac:dyDescent="0.35">
      <c r="A55" s="25" t="s">
        <v>378</v>
      </c>
      <c r="B55" s="18" t="s">
        <v>228</v>
      </c>
      <c r="C55" s="13">
        <v>60</v>
      </c>
      <c r="D55" s="13">
        <v>0</v>
      </c>
      <c r="E55" s="13"/>
      <c r="F55" s="76">
        <v>8500</v>
      </c>
      <c r="G55" s="76">
        <v>2739.5039999999999</v>
      </c>
    </row>
    <row r="56" spans="1:7" ht="16.2" thickBot="1" x14ac:dyDescent="0.35">
      <c r="A56" s="25" t="s">
        <v>379</v>
      </c>
      <c r="B56" s="18" t="s">
        <v>229</v>
      </c>
      <c r="C56" s="13">
        <v>1</v>
      </c>
      <c r="D56" s="13">
        <v>0</v>
      </c>
      <c r="E56" s="13"/>
      <c r="F56" s="76">
        <v>3854</v>
      </c>
      <c r="G56" s="76">
        <v>1598.796</v>
      </c>
    </row>
    <row r="57" spans="1:7" ht="16.2" thickBot="1" x14ac:dyDescent="0.35">
      <c r="A57" s="25" t="s">
        <v>380</v>
      </c>
      <c r="B57" s="18" t="s">
        <v>230</v>
      </c>
      <c r="C57" s="13">
        <v>60</v>
      </c>
      <c r="D57" s="13">
        <v>0</v>
      </c>
      <c r="E57" s="13"/>
      <c r="F57" s="76">
        <v>8500</v>
      </c>
      <c r="G57" s="76">
        <v>2739.5039999999999</v>
      </c>
    </row>
    <row r="58" spans="1:7" ht="16.2" thickBot="1" x14ac:dyDescent="0.35">
      <c r="A58" s="25" t="s">
        <v>381</v>
      </c>
      <c r="B58" s="18" t="s">
        <v>231</v>
      </c>
      <c r="C58" s="13">
        <v>60</v>
      </c>
      <c r="D58" s="13">
        <v>0</v>
      </c>
      <c r="E58" s="13"/>
      <c r="F58" s="76">
        <v>8500</v>
      </c>
      <c r="G58" s="76">
        <v>2726.52</v>
      </c>
    </row>
    <row r="59" spans="1:7" ht="16.2" thickBot="1" x14ac:dyDescent="0.35">
      <c r="A59" s="25" t="s">
        <v>382</v>
      </c>
      <c r="B59" s="18" t="s">
        <v>232</v>
      </c>
      <c r="C59" s="13">
        <v>60</v>
      </c>
      <c r="D59" s="13">
        <v>0</v>
      </c>
      <c r="E59" s="13"/>
      <c r="F59" s="76">
        <v>8500</v>
      </c>
      <c r="G59" s="76">
        <v>2726.5079999999998</v>
      </c>
    </row>
    <row r="60" spans="1:7" ht="16.2" thickBot="1" x14ac:dyDescent="0.35">
      <c r="A60" s="25" t="s">
        <v>383</v>
      </c>
      <c r="B60" s="18" t="s">
        <v>233</v>
      </c>
      <c r="C60" s="13">
        <v>60</v>
      </c>
      <c r="D60" s="13">
        <v>0</v>
      </c>
      <c r="E60" s="13"/>
      <c r="F60" s="76">
        <v>8500</v>
      </c>
      <c r="G60" s="76">
        <v>2726.52</v>
      </c>
    </row>
    <row r="61" spans="1:7" ht="16.2" thickBot="1" x14ac:dyDescent="0.35">
      <c r="A61" s="25" t="s">
        <v>384</v>
      </c>
      <c r="B61" s="18" t="s">
        <v>234</v>
      </c>
      <c r="C61" s="13">
        <v>61</v>
      </c>
      <c r="D61" s="13">
        <v>0</v>
      </c>
      <c r="E61" s="13"/>
      <c r="F61" s="76">
        <v>9953</v>
      </c>
      <c r="G61" s="76">
        <v>3093.2959999999998</v>
      </c>
    </row>
    <row r="62" spans="1:7" ht="16.2" thickBot="1" x14ac:dyDescent="0.35">
      <c r="A62" s="25" t="s">
        <v>385</v>
      </c>
      <c r="B62" s="18" t="s">
        <v>235</v>
      </c>
      <c r="C62" s="13">
        <v>61</v>
      </c>
      <c r="D62" s="13">
        <v>0</v>
      </c>
      <c r="E62" s="13"/>
      <c r="F62" s="76">
        <v>9953</v>
      </c>
      <c r="G62" s="76">
        <v>3083.0859999999998</v>
      </c>
    </row>
    <row r="63" spans="1:7" ht="16.2" thickBot="1" x14ac:dyDescent="0.35">
      <c r="A63" s="25" t="s">
        <v>386</v>
      </c>
      <c r="B63" s="18" t="s">
        <v>236</v>
      </c>
      <c r="C63" s="13">
        <v>60</v>
      </c>
      <c r="D63" s="13">
        <v>60</v>
      </c>
      <c r="E63" s="13"/>
      <c r="F63" s="76">
        <v>8500</v>
      </c>
      <c r="G63" s="76">
        <v>2739.5039999999999</v>
      </c>
    </row>
    <row r="64" spans="1:7" ht="16.2" thickBot="1" x14ac:dyDescent="0.35">
      <c r="A64" s="25" t="s">
        <v>387</v>
      </c>
      <c r="B64" s="18" t="s">
        <v>237</v>
      </c>
      <c r="C64" s="13">
        <v>123</v>
      </c>
      <c r="D64" s="13">
        <v>0</v>
      </c>
      <c r="E64" s="13"/>
      <c r="F64" s="76">
        <v>17152</v>
      </c>
      <c r="G64" s="76">
        <v>5499.0240000000003</v>
      </c>
    </row>
    <row r="65" spans="1:7" ht="16.2" thickBot="1" x14ac:dyDescent="0.35">
      <c r="A65" s="25" t="s">
        <v>388</v>
      </c>
      <c r="B65" s="18" t="s">
        <v>238</v>
      </c>
      <c r="C65" s="13">
        <v>61</v>
      </c>
      <c r="D65" s="13">
        <v>0</v>
      </c>
      <c r="E65" s="13"/>
      <c r="F65" s="76">
        <v>9599</v>
      </c>
      <c r="G65" s="76">
        <v>3001.404</v>
      </c>
    </row>
    <row r="66" spans="1:7" ht="16.2" thickBot="1" x14ac:dyDescent="0.35">
      <c r="A66" s="25" t="s">
        <v>389</v>
      </c>
      <c r="B66" s="18" t="s">
        <v>239</v>
      </c>
      <c r="C66" s="13">
        <v>30</v>
      </c>
      <c r="D66" s="13">
        <v>0</v>
      </c>
      <c r="E66" s="13"/>
      <c r="F66" s="76">
        <v>4310</v>
      </c>
      <c r="G66" s="76">
        <v>1382.4</v>
      </c>
    </row>
    <row r="67" spans="1:7" ht="16.2" thickBot="1" x14ac:dyDescent="0.35">
      <c r="A67" s="25" t="s">
        <v>390</v>
      </c>
      <c r="B67" s="18" t="s">
        <v>240</v>
      </c>
      <c r="C67" s="13">
        <v>31</v>
      </c>
      <c r="D67" s="13">
        <v>0</v>
      </c>
      <c r="E67" s="13"/>
      <c r="F67" s="76">
        <v>5083</v>
      </c>
      <c r="G67" s="76">
        <v>1569.2159999999999</v>
      </c>
    </row>
    <row r="68" spans="1:7" ht="16.2" thickBot="1" x14ac:dyDescent="0.35">
      <c r="A68" s="25" t="s">
        <v>391</v>
      </c>
      <c r="B68" s="18" t="s">
        <v>241</v>
      </c>
      <c r="C68" s="13">
        <v>60</v>
      </c>
      <c r="D68" s="13">
        <v>0</v>
      </c>
      <c r="E68" s="13"/>
      <c r="F68" s="76">
        <v>8620</v>
      </c>
      <c r="G68" s="76">
        <v>2775.3359999999998</v>
      </c>
    </row>
    <row r="69" spans="1:7" ht="16.2" thickBot="1" x14ac:dyDescent="0.35">
      <c r="A69" s="25" t="s">
        <v>392</v>
      </c>
      <c r="B69" s="18" t="s">
        <v>242</v>
      </c>
      <c r="C69" s="13">
        <v>75</v>
      </c>
      <c r="D69" s="13">
        <v>0</v>
      </c>
      <c r="E69" s="13"/>
      <c r="F69" s="76">
        <v>6276</v>
      </c>
      <c r="G69" s="76">
        <v>2108.0039999999999</v>
      </c>
    </row>
    <row r="70" spans="1:7" ht="16.2" thickBot="1" x14ac:dyDescent="0.35">
      <c r="A70" s="25" t="s">
        <v>393</v>
      </c>
      <c r="B70" s="18" t="s">
        <v>243</v>
      </c>
      <c r="C70" s="13">
        <v>71</v>
      </c>
      <c r="D70" s="13">
        <v>0</v>
      </c>
      <c r="E70" s="13"/>
      <c r="F70" s="76">
        <v>10112</v>
      </c>
      <c r="G70" s="76">
        <v>3318.348</v>
      </c>
    </row>
    <row r="71" spans="1:7" ht="16.2" thickBot="1" x14ac:dyDescent="0.35">
      <c r="A71" s="25" t="s">
        <v>394</v>
      </c>
      <c r="B71" s="18" t="s">
        <v>244</v>
      </c>
      <c r="C71" s="13">
        <v>82</v>
      </c>
      <c r="D71" s="13">
        <v>0</v>
      </c>
      <c r="E71" s="13"/>
      <c r="F71" s="76">
        <v>12012</v>
      </c>
      <c r="G71" s="76">
        <v>3854.616</v>
      </c>
    </row>
    <row r="72" spans="1:7" ht="16.2" thickBot="1" x14ac:dyDescent="0.35">
      <c r="A72" s="25" t="s">
        <v>395</v>
      </c>
      <c r="B72" s="18" t="s">
        <v>245</v>
      </c>
      <c r="C72" s="13">
        <v>61</v>
      </c>
      <c r="D72" s="13">
        <v>0</v>
      </c>
      <c r="E72" s="13"/>
      <c r="F72" s="76">
        <v>9599</v>
      </c>
      <c r="G72" s="76">
        <v>3001.404</v>
      </c>
    </row>
    <row r="73" spans="1:7" ht="16.2" thickBot="1" x14ac:dyDescent="0.35">
      <c r="A73" s="25" t="s">
        <v>396</v>
      </c>
      <c r="B73" s="18" t="s">
        <v>246</v>
      </c>
      <c r="C73" s="13">
        <v>1</v>
      </c>
      <c r="D73" s="13">
        <v>0</v>
      </c>
      <c r="E73" s="13"/>
      <c r="F73" s="76">
        <v>1198</v>
      </c>
      <c r="G73" s="76">
        <v>496.98</v>
      </c>
    </row>
    <row r="74" spans="1:7" ht="16.2" thickBot="1" x14ac:dyDescent="0.35">
      <c r="A74" s="25" t="s">
        <v>397</v>
      </c>
      <c r="B74" s="18" t="s">
        <v>247</v>
      </c>
      <c r="C74" s="13">
        <v>174</v>
      </c>
      <c r="D74" s="13">
        <v>0</v>
      </c>
      <c r="E74" s="13"/>
      <c r="F74" s="76">
        <v>28546</v>
      </c>
      <c r="G74" s="76">
        <v>8990.6039999999994</v>
      </c>
    </row>
    <row r="75" spans="1:7" ht="16.2" thickBot="1" x14ac:dyDescent="0.35">
      <c r="A75" s="25" t="s">
        <v>398</v>
      </c>
      <c r="B75" s="18" t="s">
        <v>248</v>
      </c>
      <c r="C75" s="13">
        <v>1</v>
      </c>
      <c r="D75" s="13">
        <v>0</v>
      </c>
      <c r="E75" s="13">
        <v>0.93400000000000005</v>
      </c>
      <c r="F75" s="13">
        <v>0</v>
      </c>
      <c r="G75" s="76">
        <v>9310.5360000000001</v>
      </c>
    </row>
    <row r="76" spans="1:7" ht="16.2" thickBot="1" x14ac:dyDescent="0.35">
      <c r="A76" s="25" t="s">
        <v>399</v>
      </c>
      <c r="B76" s="18" t="s">
        <v>249</v>
      </c>
      <c r="C76" s="13">
        <v>1</v>
      </c>
      <c r="D76" s="13">
        <v>0</v>
      </c>
      <c r="E76" s="13">
        <v>0.93400000000000005</v>
      </c>
      <c r="F76" s="13">
        <v>0</v>
      </c>
      <c r="G76" s="76">
        <v>9310.5360000000001</v>
      </c>
    </row>
    <row r="77" spans="1:7" ht="16.2" thickBot="1" x14ac:dyDescent="0.35">
      <c r="A77" s="25" t="s">
        <v>400</v>
      </c>
      <c r="B77" s="18" t="s">
        <v>250</v>
      </c>
      <c r="C77" s="13">
        <v>61</v>
      </c>
      <c r="D77" s="13">
        <v>0</v>
      </c>
      <c r="E77" s="13"/>
      <c r="F77" s="76">
        <v>9599</v>
      </c>
      <c r="G77" s="76">
        <v>3001.404</v>
      </c>
    </row>
    <row r="78" spans="1:7" ht="16.2" thickBot="1" x14ac:dyDescent="0.35">
      <c r="A78" s="25" t="s">
        <v>401</v>
      </c>
      <c r="B78" s="18" t="s">
        <v>251</v>
      </c>
      <c r="C78" s="13">
        <v>148</v>
      </c>
      <c r="D78" s="13">
        <v>0</v>
      </c>
      <c r="E78" s="13"/>
      <c r="F78" s="76">
        <v>21220</v>
      </c>
      <c r="G78" s="76">
        <v>6944.424</v>
      </c>
    </row>
    <row r="79" spans="1:7" ht="16.2" thickBot="1" x14ac:dyDescent="0.35">
      <c r="A79" s="25" t="s">
        <v>402</v>
      </c>
      <c r="B79" s="18" t="s">
        <v>304</v>
      </c>
      <c r="C79" s="13">
        <v>1</v>
      </c>
      <c r="D79" s="13">
        <v>0</v>
      </c>
      <c r="E79" s="13"/>
      <c r="F79" s="76">
        <v>3233</v>
      </c>
      <c r="G79" s="76">
        <v>1010.64</v>
      </c>
    </row>
    <row r="80" spans="1:7" ht="16.2" thickBot="1" x14ac:dyDescent="0.35">
      <c r="A80" s="25" t="s">
        <v>403</v>
      </c>
      <c r="B80" s="18" t="s">
        <v>252</v>
      </c>
      <c r="C80" s="13">
        <v>1</v>
      </c>
      <c r="D80" s="13">
        <v>0</v>
      </c>
      <c r="E80" s="13">
        <v>0.06</v>
      </c>
      <c r="F80" s="13">
        <v>0</v>
      </c>
      <c r="G80" s="76">
        <v>598.10400000000004</v>
      </c>
    </row>
    <row r="81" spans="1:7" ht="16.2" thickBot="1" x14ac:dyDescent="0.35">
      <c r="A81" s="25" t="s">
        <v>404</v>
      </c>
      <c r="B81" s="18" t="s">
        <v>253</v>
      </c>
      <c r="C81" s="13">
        <v>1</v>
      </c>
      <c r="D81" s="13">
        <v>0</v>
      </c>
      <c r="E81" s="13">
        <v>0.21</v>
      </c>
      <c r="F81" s="13">
        <v>0</v>
      </c>
      <c r="G81" s="76">
        <v>1268.712</v>
      </c>
    </row>
    <row r="82" spans="1:7" ht="16.2" thickBot="1" x14ac:dyDescent="0.35">
      <c r="A82" s="25" t="s">
        <v>405</v>
      </c>
      <c r="B82" s="18" t="s">
        <v>254</v>
      </c>
      <c r="C82" s="13">
        <v>57</v>
      </c>
      <c r="D82" s="13">
        <v>0</v>
      </c>
      <c r="E82" s="13"/>
      <c r="F82" s="76">
        <v>7332</v>
      </c>
      <c r="G82" s="76">
        <v>2359.8240000000001</v>
      </c>
    </row>
    <row r="83" spans="1:7" ht="16.2" thickBot="1" x14ac:dyDescent="0.35">
      <c r="A83" s="25" t="s">
        <v>406</v>
      </c>
      <c r="B83" s="18" t="s">
        <v>255</v>
      </c>
      <c r="C83" s="13">
        <v>121</v>
      </c>
      <c r="D83" s="13">
        <v>0</v>
      </c>
      <c r="E83" s="13"/>
      <c r="F83" s="76">
        <v>13431</v>
      </c>
      <c r="G83" s="76">
        <v>3308.864</v>
      </c>
    </row>
    <row r="84" spans="1:7" ht="16.2" thickBot="1" x14ac:dyDescent="0.35">
      <c r="A84" s="25" t="s">
        <v>407</v>
      </c>
      <c r="B84" s="18" t="s">
        <v>256</v>
      </c>
      <c r="C84" s="13">
        <v>80</v>
      </c>
      <c r="D84" s="13">
        <v>0</v>
      </c>
      <c r="E84" s="13"/>
      <c r="F84" s="76">
        <v>8768</v>
      </c>
      <c r="G84" s="76">
        <v>2803.32</v>
      </c>
    </row>
    <row r="85" spans="1:7" ht="16.2" thickBot="1" x14ac:dyDescent="0.35">
      <c r="A85" s="25" t="s">
        <v>408</v>
      </c>
      <c r="B85" s="18" t="s">
        <v>319</v>
      </c>
      <c r="C85" s="13">
        <v>8</v>
      </c>
      <c r="D85" s="13">
        <v>0</v>
      </c>
      <c r="E85" s="13"/>
      <c r="F85" s="76">
        <v>700</v>
      </c>
      <c r="G85" s="76">
        <v>237.58</v>
      </c>
    </row>
    <row r="86" spans="1:7" ht="16.2" thickBot="1" x14ac:dyDescent="0.35">
      <c r="A86" s="25" t="s">
        <v>409</v>
      </c>
      <c r="B86" s="18" t="s">
        <v>257</v>
      </c>
      <c r="C86" s="13">
        <v>82</v>
      </c>
      <c r="D86" s="13">
        <v>0</v>
      </c>
      <c r="E86" s="13"/>
      <c r="F86" s="76">
        <v>9129</v>
      </c>
      <c r="G86" s="76">
        <v>2928.1439999999998</v>
      </c>
    </row>
    <row r="87" spans="1:7" ht="16.2" thickBot="1" x14ac:dyDescent="0.35">
      <c r="A87" s="25" t="s">
        <v>410</v>
      </c>
      <c r="B87" s="18" t="s">
        <v>258</v>
      </c>
      <c r="C87" s="13">
        <v>81</v>
      </c>
      <c r="D87" s="13">
        <v>0</v>
      </c>
      <c r="E87" s="13"/>
      <c r="F87" s="76">
        <v>9098</v>
      </c>
      <c r="G87" s="76">
        <v>2214</v>
      </c>
    </row>
    <row r="88" spans="1:7" ht="16.2" thickBot="1" x14ac:dyDescent="0.35">
      <c r="A88" s="25" t="s">
        <v>411</v>
      </c>
      <c r="B88" s="18" t="s">
        <v>259</v>
      </c>
      <c r="C88" s="13">
        <v>8</v>
      </c>
      <c r="D88" s="13">
        <v>0</v>
      </c>
      <c r="E88" s="13"/>
      <c r="F88" s="76">
        <v>5085</v>
      </c>
      <c r="G88" s="76">
        <v>1589.58</v>
      </c>
    </row>
    <row r="89" spans="1:7" ht="16.2" thickBot="1" x14ac:dyDescent="0.35">
      <c r="A89" s="25" t="s">
        <v>412</v>
      </c>
      <c r="B89" s="18" t="s">
        <v>260</v>
      </c>
      <c r="C89" s="13">
        <v>1</v>
      </c>
      <c r="D89" s="13">
        <v>0</v>
      </c>
      <c r="E89" s="13">
        <v>9.5000000000000001E-2</v>
      </c>
      <c r="F89" s="13">
        <v>0</v>
      </c>
      <c r="G89" s="76">
        <v>947.00400000000002</v>
      </c>
    </row>
    <row r="90" spans="1:7" ht="16.2" thickBot="1" x14ac:dyDescent="0.35">
      <c r="A90" s="25" t="s">
        <v>413</v>
      </c>
      <c r="B90" s="18" t="s">
        <v>261</v>
      </c>
      <c r="C90" s="13">
        <v>61</v>
      </c>
      <c r="D90" s="13">
        <v>0</v>
      </c>
      <c r="E90" s="13"/>
      <c r="F90" s="76">
        <v>7175</v>
      </c>
      <c r="G90" s="76">
        <v>2321.9160000000002</v>
      </c>
    </row>
    <row r="91" spans="1:7" ht="16.2" thickBot="1" x14ac:dyDescent="0.35">
      <c r="A91" s="25" t="s">
        <v>414</v>
      </c>
      <c r="B91" s="18" t="s">
        <v>262</v>
      </c>
      <c r="C91" s="13">
        <v>1</v>
      </c>
      <c r="D91" s="13">
        <v>0</v>
      </c>
      <c r="E91" s="13"/>
      <c r="F91" s="13">
        <v>3812</v>
      </c>
      <c r="G91" s="76">
        <v>1191.636</v>
      </c>
    </row>
    <row r="92" spans="1:7" ht="16.2" thickBot="1" x14ac:dyDescent="0.35">
      <c r="A92" s="25" t="s">
        <v>415</v>
      </c>
      <c r="B92" s="18" t="s">
        <v>263</v>
      </c>
      <c r="C92" s="13">
        <v>21</v>
      </c>
      <c r="D92" s="13">
        <v>0</v>
      </c>
      <c r="E92" s="13"/>
      <c r="F92" s="76">
        <v>2615</v>
      </c>
      <c r="G92" s="76">
        <v>632.01599999999996</v>
      </c>
    </row>
    <row r="93" spans="1:7" ht="16.2" thickBot="1" x14ac:dyDescent="0.35">
      <c r="A93" s="25" t="s">
        <v>416</v>
      </c>
      <c r="B93" s="18" t="s">
        <v>264</v>
      </c>
      <c r="C93" s="13">
        <v>21</v>
      </c>
      <c r="D93" s="13">
        <v>0</v>
      </c>
      <c r="E93" s="13"/>
      <c r="F93" s="76">
        <v>2615</v>
      </c>
      <c r="G93" s="76">
        <v>632.01599999999996</v>
      </c>
    </row>
    <row r="94" spans="1:7" ht="16.2" thickBot="1" x14ac:dyDescent="0.35">
      <c r="A94" s="25" t="s">
        <v>417</v>
      </c>
      <c r="B94" s="18" t="s">
        <v>265</v>
      </c>
      <c r="C94" s="13">
        <v>22</v>
      </c>
      <c r="D94" s="13">
        <v>0</v>
      </c>
      <c r="E94" s="13"/>
      <c r="F94" s="76">
        <v>2607</v>
      </c>
      <c r="G94" s="76">
        <v>633.40800000000002</v>
      </c>
    </row>
    <row r="95" spans="1:7" ht="16.2" thickBot="1" x14ac:dyDescent="0.35">
      <c r="A95" s="25" t="s">
        <v>418</v>
      </c>
      <c r="B95" s="18" t="s">
        <v>266</v>
      </c>
      <c r="C95" s="13">
        <v>17</v>
      </c>
      <c r="D95" s="13">
        <v>0</v>
      </c>
      <c r="E95" s="13"/>
      <c r="F95" s="76">
        <v>3651</v>
      </c>
      <c r="G95" s="76">
        <v>1007.112</v>
      </c>
    </row>
    <row r="96" spans="1:7" ht="16.2" thickBot="1" x14ac:dyDescent="0.35">
      <c r="A96" s="25" t="s">
        <v>419</v>
      </c>
      <c r="B96" s="18" t="s">
        <v>267</v>
      </c>
      <c r="C96" s="13">
        <v>10</v>
      </c>
      <c r="D96" s="13">
        <v>0</v>
      </c>
      <c r="E96" s="13"/>
      <c r="F96" s="76">
        <v>2303</v>
      </c>
      <c r="G96" s="76">
        <v>496.404</v>
      </c>
    </row>
    <row r="97" spans="1:7" ht="16.2" thickBot="1" x14ac:dyDescent="0.35">
      <c r="A97" s="25" t="s">
        <v>420</v>
      </c>
      <c r="B97" s="18" t="s">
        <v>268</v>
      </c>
      <c r="C97" s="13">
        <v>14</v>
      </c>
      <c r="D97" s="13">
        <v>0</v>
      </c>
      <c r="E97" s="13"/>
      <c r="F97" s="76">
        <v>2061</v>
      </c>
      <c r="G97" s="76">
        <v>550.48800000000006</v>
      </c>
    </row>
    <row r="98" spans="1:7" ht="16.2" thickBot="1" x14ac:dyDescent="0.35">
      <c r="A98" s="25" t="s">
        <v>421</v>
      </c>
      <c r="B98" s="18" t="s">
        <v>269</v>
      </c>
      <c r="C98" s="13">
        <v>130</v>
      </c>
      <c r="D98" s="13">
        <v>0</v>
      </c>
      <c r="E98" s="13"/>
      <c r="F98" s="76">
        <v>16756</v>
      </c>
      <c r="G98" s="76">
        <v>5244.5039999999999</v>
      </c>
    </row>
    <row r="99" spans="1:7" ht="16.2" thickBot="1" x14ac:dyDescent="0.35">
      <c r="A99" s="25" t="s">
        <v>422</v>
      </c>
      <c r="B99" s="18" t="s">
        <v>270</v>
      </c>
      <c r="C99" s="13">
        <v>16</v>
      </c>
      <c r="D99" s="13">
        <v>0</v>
      </c>
      <c r="E99" s="13"/>
      <c r="F99" s="76">
        <v>3042</v>
      </c>
      <c r="G99" s="76">
        <v>1257.4079999999999</v>
      </c>
    </row>
    <row r="100" spans="1:7" ht="16.2" thickBot="1" x14ac:dyDescent="0.35">
      <c r="A100" s="25" t="s">
        <v>423</v>
      </c>
      <c r="B100" s="18" t="s">
        <v>271</v>
      </c>
      <c r="C100" s="13">
        <v>12</v>
      </c>
      <c r="D100" s="13">
        <v>0</v>
      </c>
      <c r="E100" s="13"/>
      <c r="F100" s="76">
        <v>1510</v>
      </c>
      <c r="G100" s="76">
        <v>408.62400000000002</v>
      </c>
    </row>
    <row r="101" spans="1:7" ht="16.2" thickBot="1" x14ac:dyDescent="0.35">
      <c r="A101" s="25" t="s">
        <v>424</v>
      </c>
      <c r="B101" s="18" t="s">
        <v>272</v>
      </c>
      <c r="C101" s="13">
        <v>1</v>
      </c>
      <c r="D101" s="13">
        <v>0</v>
      </c>
      <c r="E101" s="13">
        <v>0.2</v>
      </c>
      <c r="F101" s="13">
        <v>0</v>
      </c>
      <c r="G101" s="76">
        <v>1993.692</v>
      </c>
    </row>
    <row r="102" spans="1:7" ht="16.2" thickBot="1" x14ac:dyDescent="0.35">
      <c r="A102" s="25" t="s">
        <v>425</v>
      </c>
      <c r="B102" s="18" t="s">
        <v>273</v>
      </c>
      <c r="C102" s="13">
        <v>4</v>
      </c>
      <c r="D102" s="13">
        <v>0</v>
      </c>
      <c r="E102" s="13"/>
      <c r="F102" s="76">
        <v>1623</v>
      </c>
      <c r="G102" s="76">
        <v>455.71199999999999</v>
      </c>
    </row>
    <row r="103" spans="1:7" ht="16.2" thickBot="1" x14ac:dyDescent="0.35">
      <c r="A103" s="25" t="s">
        <v>426</v>
      </c>
      <c r="B103" s="18" t="s">
        <v>274</v>
      </c>
      <c r="C103" s="13">
        <v>1</v>
      </c>
      <c r="D103" s="13">
        <v>0</v>
      </c>
      <c r="E103" s="13">
        <v>5.5E-2</v>
      </c>
      <c r="F103" s="13">
        <v>0</v>
      </c>
      <c r="G103" s="76">
        <v>614.72400000000005</v>
      </c>
    </row>
    <row r="104" spans="1:7" ht="16.2" thickBot="1" x14ac:dyDescent="0.35">
      <c r="A104" s="25" t="s">
        <v>427</v>
      </c>
      <c r="B104" s="18" t="s">
        <v>275</v>
      </c>
      <c r="C104" s="13">
        <v>1</v>
      </c>
      <c r="D104" s="13">
        <v>0</v>
      </c>
      <c r="E104" s="13"/>
      <c r="F104" s="76">
        <v>1089</v>
      </c>
      <c r="G104" s="76">
        <v>340.416</v>
      </c>
    </row>
    <row r="105" spans="1:7" ht="16.2" thickBot="1" x14ac:dyDescent="0.35">
      <c r="A105" s="25" t="s">
        <v>428</v>
      </c>
      <c r="B105" s="18" t="s">
        <v>276</v>
      </c>
      <c r="C105" s="13">
        <v>3</v>
      </c>
      <c r="D105" s="13">
        <v>0</v>
      </c>
      <c r="E105" s="13"/>
      <c r="F105" s="76">
        <v>684</v>
      </c>
      <c r="G105" s="76">
        <v>181.05600000000001</v>
      </c>
    </row>
    <row r="106" spans="1:7" ht="16.2" thickBot="1" x14ac:dyDescent="0.35">
      <c r="A106" s="25" t="s">
        <v>429</v>
      </c>
      <c r="B106" s="18" t="s">
        <v>277</v>
      </c>
      <c r="C106" s="13">
        <v>4</v>
      </c>
      <c r="D106" s="13">
        <v>0</v>
      </c>
      <c r="E106" s="13"/>
      <c r="F106" s="76">
        <v>821</v>
      </c>
      <c r="G106" s="76">
        <v>226.36799999999999</v>
      </c>
    </row>
    <row r="107" spans="1:7" ht="16.2" thickBot="1" x14ac:dyDescent="0.35">
      <c r="A107" s="25" t="s">
        <v>430</v>
      </c>
      <c r="B107" s="18" t="s">
        <v>278</v>
      </c>
      <c r="C107" s="13">
        <v>7</v>
      </c>
      <c r="D107" s="13">
        <v>0</v>
      </c>
      <c r="E107" s="13"/>
      <c r="F107" s="76">
        <v>838</v>
      </c>
      <c r="G107" s="76">
        <v>229.05600000000001</v>
      </c>
    </row>
    <row r="108" spans="1:7" ht="16.2" thickBot="1" x14ac:dyDescent="0.35">
      <c r="A108" s="25" t="s">
        <v>431</v>
      </c>
      <c r="B108" s="18" t="s">
        <v>279</v>
      </c>
      <c r="C108" s="13">
        <v>14</v>
      </c>
      <c r="D108" s="13">
        <v>0</v>
      </c>
      <c r="E108" s="13"/>
      <c r="F108" s="76">
        <v>2842</v>
      </c>
      <c r="G108" s="76">
        <v>1007.961</v>
      </c>
    </row>
    <row r="109" spans="1:7" ht="16.2" thickBot="1" x14ac:dyDescent="0.35">
      <c r="A109" s="25" t="s">
        <v>432</v>
      </c>
      <c r="B109" s="18" t="s">
        <v>280</v>
      </c>
      <c r="C109" s="13">
        <v>110</v>
      </c>
      <c r="D109" s="13">
        <v>0</v>
      </c>
      <c r="E109" s="13"/>
      <c r="F109" s="76">
        <v>17447</v>
      </c>
      <c r="G109" s="76">
        <v>4080.0360000000001</v>
      </c>
    </row>
    <row r="110" spans="1:7" ht="16.2" thickBot="1" x14ac:dyDescent="0.35">
      <c r="A110" s="25" t="s">
        <v>433</v>
      </c>
      <c r="B110" s="18" t="s">
        <v>281</v>
      </c>
      <c r="C110" s="13">
        <v>60</v>
      </c>
      <c r="D110" s="13">
        <v>0</v>
      </c>
      <c r="E110" s="13"/>
      <c r="F110" s="76">
        <v>6770</v>
      </c>
      <c r="G110" s="76">
        <v>1636.2239999999999</v>
      </c>
    </row>
    <row r="111" spans="1:7" ht="16.2" thickBot="1" x14ac:dyDescent="0.35">
      <c r="A111" s="25" t="s">
        <v>434</v>
      </c>
      <c r="B111" s="18" t="s">
        <v>282</v>
      </c>
      <c r="C111" s="13">
        <v>60</v>
      </c>
      <c r="D111" s="13">
        <v>0</v>
      </c>
      <c r="E111" s="13"/>
      <c r="F111" s="76">
        <v>6810</v>
      </c>
      <c r="G111" s="76">
        <v>1645.884</v>
      </c>
    </row>
    <row r="112" spans="1:7" ht="16.2" thickBot="1" x14ac:dyDescent="0.35">
      <c r="A112" s="25" t="s">
        <v>435</v>
      </c>
      <c r="B112" s="18" t="s">
        <v>283</v>
      </c>
      <c r="C112" s="13">
        <v>60</v>
      </c>
      <c r="D112" s="13">
        <v>0</v>
      </c>
      <c r="E112" s="13"/>
      <c r="F112" s="76">
        <v>6810</v>
      </c>
      <c r="G112" s="76">
        <v>1645.884</v>
      </c>
    </row>
    <row r="113" spans="1:7" ht="16.2" thickBot="1" x14ac:dyDescent="0.35">
      <c r="A113" s="25" t="s">
        <v>436</v>
      </c>
      <c r="B113" s="18" t="s">
        <v>284</v>
      </c>
      <c r="C113" s="13">
        <v>2</v>
      </c>
      <c r="D113" s="13">
        <v>0</v>
      </c>
      <c r="E113" s="13"/>
      <c r="F113" s="76">
        <v>843</v>
      </c>
      <c r="G113" s="76">
        <v>1836.2760000000001</v>
      </c>
    </row>
    <row r="114" spans="1:7" ht="16.2" thickBot="1" x14ac:dyDescent="0.35">
      <c r="A114" s="25" t="s">
        <v>437</v>
      </c>
      <c r="B114" s="18" t="s">
        <v>285</v>
      </c>
      <c r="C114" s="13">
        <v>5</v>
      </c>
      <c r="D114" s="13">
        <v>0</v>
      </c>
      <c r="E114" s="13"/>
      <c r="F114" s="76">
        <v>4136</v>
      </c>
      <c r="G114" s="76">
        <v>263.52</v>
      </c>
    </row>
    <row r="115" spans="1:7" ht="16.2" thickBot="1" x14ac:dyDescent="0.35">
      <c r="A115" s="25" t="s">
        <v>438</v>
      </c>
      <c r="B115" s="18" t="s">
        <v>286</v>
      </c>
      <c r="C115" s="13">
        <v>60</v>
      </c>
      <c r="D115" s="13">
        <v>0</v>
      </c>
      <c r="E115" s="13"/>
      <c r="F115" s="76">
        <v>6810</v>
      </c>
      <c r="G115" s="76">
        <v>1664.2919999999999</v>
      </c>
    </row>
    <row r="116" spans="1:7" ht="16.2" thickBot="1" x14ac:dyDescent="0.35">
      <c r="A116" s="25" t="s">
        <v>439</v>
      </c>
      <c r="B116" s="18" t="s">
        <v>287</v>
      </c>
      <c r="C116" s="13">
        <v>61</v>
      </c>
      <c r="D116" s="13">
        <v>0</v>
      </c>
      <c r="E116" s="13"/>
      <c r="F116" s="76">
        <v>6859</v>
      </c>
      <c r="G116" s="76">
        <v>1657.7280000000001</v>
      </c>
    </row>
    <row r="117" spans="1:7" ht="16.2" thickBot="1" x14ac:dyDescent="0.35">
      <c r="A117" s="25" t="s">
        <v>440</v>
      </c>
      <c r="B117" s="18" t="s">
        <v>288</v>
      </c>
      <c r="C117" s="13">
        <v>61</v>
      </c>
      <c r="D117" s="13">
        <v>0</v>
      </c>
      <c r="E117" s="13"/>
      <c r="F117" s="76">
        <v>6876</v>
      </c>
      <c r="G117" s="76">
        <v>1661.8320000000001</v>
      </c>
    </row>
    <row r="118" spans="1:7" ht="16.2" thickBot="1" x14ac:dyDescent="0.35">
      <c r="A118" s="25" t="s">
        <v>441</v>
      </c>
      <c r="B118" s="18" t="s">
        <v>289</v>
      </c>
      <c r="C118" s="13">
        <v>30</v>
      </c>
      <c r="D118" s="13">
        <v>0</v>
      </c>
      <c r="E118" s="13"/>
      <c r="F118" s="76">
        <v>4507</v>
      </c>
      <c r="G118" s="76">
        <v>1445.604</v>
      </c>
    </row>
    <row r="119" spans="1:7" ht="16.2" thickBot="1" x14ac:dyDescent="0.35">
      <c r="A119" s="25" t="s">
        <v>442</v>
      </c>
      <c r="B119" s="18" t="s">
        <v>290</v>
      </c>
      <c r="C119" s="13">
        <v>45</v>
      </c>
      <c r="D119" s="13">
        <v>0</v>
      </c>
      <c r="E119" s="13"/>
      <c r="F119" s="76">
        <v>5835</v>
      </c>
      <c r="G119" s="76">
        <v>1875.672</v>
      </c>
    </row>
    <row r="120" spans="1:7" ht="16.2" thickBot="1" x14ac:dyDescent="0.35">
      <c r="A120" s="25" t="s">
        <v>443</v>
      </c>
      <c r="B120" s="18" t="s">
        <v>291</v>
      </c>
      <c r="C120" s="13">
        <v>43</v>
      </c>
      <c r="D120" s="13">
        <v>0</v>
      </c>
      <c r="E120" s="13"/>
      <c r="F120" s="76">
        <v>5787</v>
      </c>
      <c r="G120" s="76">
        <v>1869.48</v>
      </c>
    </row>
    <row r="121" spans="1:7" ht="16.2" thickBot="1" x14ac:dyDescent="0.35">
      <c r="A121" s="25" t="s">
        <v>444</v>
      </c>
      <c r="B121" s="18" t="s">
        <v>292</v>
      </c>
      <c r="C121" s="13">
        <v>42</v>
      </c>
      <c r="D121" s="13">
        <v>0</v>
      </c>
      <c r="E121" s="13"/>
      <c r="F121" s="76">
        <v>5766</v>
      </c>
      <c r="G121" s="76">
        <v>1849.4760000000001</v>
      </c>
    </row>
    <row r="122" spans="1:7" ht="16.2" thickBot="1" x14ac:dyDescent="0.35">
      <c r="A122" s="25" t="s">
        <v>445</v>
      </c>
      <c r="B122" s="18" t="s">
        <v>293</v>
      </c>
      <c r="C122" s="13">
        <v>6</v>
      </c>
      <c r="D122" s="13">
        <v>0</v>
      </c>
      <c r="E122" s="13"/>
      <c r="F122" s="76">
        <v>1349</v>
      </c>
      <c r="G122" s="76">
        <v>402.63600000000002</v>
      </c>
    </row>
    <row r="123" spans="1:7" ht="16.2" thickBot="1" x14ac:dyDescent="0.35">
      <c r="A123" s="25" t="s">
        <v>446</v>
      </c>
      <c r="B123" s="18" t="s">
        <v>294</v>
      </c>
      <c r="C123" s="13">
        <v>4</v>
      </c>
      <c r="D123" s="13">
        <v>0</v>
      </c>
      <c r="E123" s="13"/>
      <c r="F123" s="76">
        <v>983</v>
      </c>
      <c r="G123" s="76">
        <v>268.56</v>
      </c>
    </row>
    <row r="124" spans="1:7" ht="16.2" thickBot="1" x14ac:dyDescent="0.35">
      <c r="A124" s="25" t="s">
        <v>447</v>
      </c>
      <c r="B124" s="18" t="s">
        <v>295</v>
      </c>
      <c r="C124" s="13">
        <v>2</v>
      </c>
      <c r="D124" s="13">
        <v>0</v>
      </c>
      <c r="E124" s="13"/>
      <c r="F124" s="76">
        <v>335</v>
      </c>
      <c r="G124" s="76">
        <v>104.724</v>
      </c>
    </row>
    <row r="125" spans="1:7" ht="16.2" thickBot="1" x14ac:dyDescent="0.35">
      <c r="A125" s="25" t="s">
        <v>448</v>
      </c>
      <c r="B125" s="18" t="s">
        <v>303</v>
      </c>
      <c r="C125" s="13">
        <v>4</v>
      </c>
      <c r="D125" s="13">
        <v>0</v>
      </c>
      <c r="E125" s="13"/>
      <c r="F125" s="76">
        <v>1287</v>
      </c>
      <c r="G125" s="76">
        <v>388.98</v>
      </c>
    </row>
    <row r="126" spans="1:7" ht="16.2" thickBot="1" x14ac:dyDescent="0.35">
      <c r="A126" s="25" t="s">
        <v>449</v>
      </c>
      <c r="B126" s="18" t="s">
        <v>296</v>
      </c>
      <c r="C126" s="13">
        <v>3</v>
      </c>
      <c r="D126" s="13">
        <v>0</v>
      </c>
      <c r="E126" s="13"/>
      <c r="F126" s="76">
        <v>887</v>
      </c>
      <c r="G126" s="76">
        <v>172.29599999999999</v>
      </c>
    </row>
    <row r="127" spans="1:7" ht="16.2" thickBot="1" x14ac:dyDescent="0.35">
      <c r="A127" s="25" t="s">
        <v>450</v>
      </c>
      <c r="B127" s="18" t="s">
        <v>297</v>
      </c>
      <c r="C127" s="13">
        <v>4</v>
      </c>
      <c r="D127" s="13">
        <v>0</v>
      </c>
      <c r="E127" s="13"/>
      <c r="F127" s="76">
        <v>701</v>
      </c>
      <c r="G127" s="76">
        <v>189.072</v>
      </c>
    </row>
    <row r="128" spans="1:7" ht="16.2" thickBot="1" x14ac:dyDescent="0.35">
      <c r="A128" s="25" t="s">
        <v>451</v>
      </c>
      <c r="B128" s="18" t="s">
        <v>298</v>
      </c>
      <c r="C128" s="13">
        <v>3</v>
      </c>
      <c r="D128" s="13">
        <v>0</v>
      </c>
      <c r="E128" s="13"/>
      <c r="F128" s="76">
        <v>566</v>
      </c>
      <c r="G128" s="76">
        <v>154.02000000000001</v>
      </c>
    </row>
    <row r="129" spans="1:7" ht="16.2" thickBot="1" x14ac:dyDescent="0.35">
      <c r="A129" s="25" t="s">
        <v>452</v>
      </c>
      <c r="B129" s="18" t="s">
        <v>299</v>
      </c>
      <c r="C129" s="13">
        <v>10</v>
      </c>
      <c r="D129" s="13">
        <v>0</v>
      </c>
      <c r="E129" s="13"/>
      <c r="F129" s="76">
        <v>1655</v>
      </c>
      <c r="G129" s="76">
        <v>477</v>
      </c>
    </row>
    <row r="130" spans="1:7" ht="16.2" thickBot="1" x14ac:dyDescent="0.35">
      <c r="A130" s="25" t="s">
        <v>453</v>
      </c>
      <c r="B130" s="18" t="s">
        <v>300</v>
      </c>
      <c r="C130" s="13">
        <v>6</v>
      </c>
      <c r="D130" s="13">
        <v>0</v>
      </c>
      <c r="E130" s="13"/>
      <c r="F130" s="76">
        <v>1191</v>
      </c>
      <c r="G130" s="76">
        <v>315.77999999999997</v>
      </c>
    </row>
    <row r="131" spans="1:7" ht="16.2" thickBot="1" x14ac:dyDescent="0.35">
      <c r="A131" s="25" t="s">
        <v>454</v>
      </c>
      <c r="B131" s="18" t="s">
        <v>301</v>
      </c>
      <c r="C131" s="13">
        <v>1</v>
      </c>
      <c r="D131" s="13">
        <v>0</v>
      </c>
      <c r="E131" s="13"/>
      <c r="F131" s="76">
        <v>346</v>
      </c>
      <c r="G131" s="76">
        <v>108.15600000000001</v>
      </c>
    </row>
    <row r="132" spans="1:7" ht="16.2" thickBot="1" x14ac:dyDescent="0.35">
      <c r="A132" s="26" t="s">
        <v>455</v>
      </c>
      <c r="B132" s="19" t="s">
        <v>302</v>
      </c>
      <c r="C132" s="13">
        <v>56</v>
      </c>
      <c r="D132" s="13">
        <v>0</v>
      </c>
      <c r="E132" s="13"/>
      <c r="F132" s="76">
        <v>7372</v>
      </c>
      <c r="G132" s="76">
        <v>2921.232</v>
      </c>
    </row>
    <row r="133" spans="1:7" ht="16.2" thickBot="1" x14ac:dyDescent="0.35">
      <c r="A133" s="3" t="s">
        <v>146</v>
      </c>
      <c r="B133" s="1" t="s">
        <v>147</v>
      </c>
      <c r="C133" s="27">
        <f>SUM(C5:C132)</f>
        <v>8247</v>
      </c>
      <c r="D133" s="27">
        <f t="shared" ref="D133:G133" si="0">SUM(D5:D132)</f>
        <v>1152</v>
      </c>
      <c r="E133" s="31">
        <f t="shared" si="0"/>
        <v>4.0480000000000009</v>
      </c>
      <c r="F133" s="27">
        <f t="shared" si="0"/>
        <v>1225190</v>
      </c>
      <c r="G133" s="14">
        <f t="shared" si="0"/>
        <v>427180.38400000025</v>
      </c>
    </row>
  </sheetData>
  <mergeCells count="2">
    <mergeCell ref="A1:G1"/>
    <mergeCell ref="A2:G2"/>
  </mergeCells>
  <pageMargins left="0.7" right="0.7" top="0.75" bottom="0.75" header="0.3" footer="0.3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H137"/>
  <sheetViews>
    <sheetView topLeftCell="A121" zoomScaleNormal="100" workbookViewId="0">
      <selection sqref="A1:G1"/>
    </sheetView>
  </sheetViews>
  <sheetFormatPr defaultRowHeight="14.4" x14ac:dyDescent="0.3"/>
  <cols>
    <col min="1" max="1" width="28.88671875" customWidth="1"/>
    <col min="2" max="2" width="12.109375" bestFit="1" customWidth="1"/>
    <col min="3" max="3" width="14.109375" customWidth="1"/>
    <col min="4" max="4" width="15.6640625" customWidth="1"/>
    <col min="5" max="5" width="10.88671875" bestFit="1" customWidth="1"/>
    <col min="6" max="6" width="14.5546875" customWidth="1"/>
    <col min="7" max="7" width="16.109375" customWidth="1"/>
  </cols>
  <sheetData>
    <row r="1" spans="1:8" ht="24" customHeight="1" x14ac:dyDescent="0.3">
      <c r="A1" s="110" t="s">
        <v>148</v>
      </c>
      <c r="B1" s="111"/>
      <c r="C1" s="111"/>
      <c r="D1" s="111"/>
      <c r="E1" s="111"/>
      <c r="F1" s="111"/>
      <c r="G1" s="111"/>
    </row>
    <row r="2" spans="1:8" ht="42.75" customHeight="1" x14ac:dyDescent="0.3">
      <c r="A2" s="114" t="s">
        <v>149</v>
      </c>
      <c r="B2" s="115"/>
      <c r="C2" s="115"/>
      <c r="D2" s="115"/>
      <c r="E2" s="115"/>
      <c r="F2" s="115"/>
      <c r="G2" s="115"/>
    </row>
    <row r="3" spans="1:8" ht="15" thickBot="1" x14ac:dyDescent="0.35"/>
    <row r="4" spans="1:8" ht="69.599999999999994" thickBot="1" x14ac:dyDescent="0.35">
      <c r="A4" s="12"/>
      <c r="B4" s="9" t="s">
        <v>150</v>
      </c>
      <c r="C4" s="9" t="s">
        <v>145</v>
      </c>
      <c r="D4" s="9" t="s">
        <v>172</v>
      </c>
      <c r="E4" s="9" t="s">
        <v>173</v>
      </c>
      <c r="F4" s="9" t="s">
        <v>174</v>
      </c>
      <c r="G4" s="9" t="s">
        <v>171</v>
      </c>
    </row>
    <row r="5" spans="1:8" ht="16.2" thickBot="1" x14ac:dyDescent="0.35">
      <c r="A5" s="25" t="s">
        <v>328</v>
      </c>
      <c r="B5" s="18" t="s">
        <v>178</v>
      </c>
      <c r="C5" s="1">
        <v>196</v>
      </c>
      <c r="D5" s="13">
        <v>0</v>
      </c>
      <c r="E5" s="13"/>
      <c r="F5" s="40">
        <v>31407</v>
      </c>
      <c r="G5" s="41">
        <v>9823.8719999999994</v>
      </c>
      <c r="H5" s="28"/>
    </row>
    <row r="6" spans="1:8" ht="16.2" thickBot="1" x14ac:dyDescent="0.35">
      <c r="A6" s="25" t="s">
        <v>329</v>
      </c>
      <c r="B6" s="18" t="s">
        <v>179</v>
      </c>
      <c r="C6" s="13">
        <v>1</v>
      </c>
      <c r="D6" s="13">
        <v>0</v>
      </c>
      <c r="E6" s="13"/>
      <c r="F6" s="22">
        <v>3854</v>
      </c>
      <c r="G6" s="42">
        <v>1598.796</v>
      </c>
    </row>
    <row r="7" spans="1:8" ht="16.2" thickBot="1" x14ac:dyDescent="0.35">
      <c r="A7" s="25" t="s">
        <v>330</v>
      </c>
      <c r="B7" s="18" t="s">
        <v>180</v>
      </c>
      <c r="C7" s="13">
        <v>1</v>
      </c>
      <c r="D7" s="13">
        <v>0</v>
      </c>
      <c r="E7" s="60">
        <v>0.17</v>
      </c>
      <c r="F7" s="13">
        <v>0</v>
      </c>
      <c r="G7" s="22">
        <v>1694.64</v>
      </c>
    </row>
    <row r="8" spans="1:8" ht="16.2" thickBot="1" x14ac:dyDescent="0.35">
      <c r="A8" s="25" t="s">
        <v>331</v>
      </c>
      <c r="B8" s="18" t="s">
        <v>181</v>
      </c>
      <c r="C8" s="13">
        <v>216</v>
      </c>
      <c r="D8" s="13">
        <v>0</v>
      </c>
      <c r="E8" s="13"/>
      <c r="F8" s="22">
        <v>29715</v>
      </c>
      <c r="G8" s="22">
        <v>9559.8880000000008</v>
      </c>
    </row>
    <row r="9" spans="1:8" ht="16.2" thickBot="1" x14ac:dyDescent="0.35">
      <c r="A9" s="25" t="s">
        <v>332</v>
      </c>
      <c r="B9" s="18" t="s">
        <v>182</v>
      </c>
      <c r="C9" s="13">
        <v>195</v>
      </c>
      <c r="D9" s="13">
        <v>0</v>
      </c>
      <c r="E9" s="13"/>
      <c r="F9" s="22">
        <v>27126</v>
      </c>
      <c r="G9" s="22">
        <v>8802.3119999999999</v>
      </c>
    </row>
    <row r="10" spans="1:8" ht="16.2" thickBot="1" x14ac:dyDescent="0.35">
      <c r="A10" s="25" t="s">
        <v>333</v>
      </c>
      <c r="B10" s="18" t="s">
        <v>183</v>
      </c>
      <c r="C10" s="13">
        <v>1</v>
      </c>
      <c r="D10" s="13">
        <v>0</v>
      </c>
      <c r="E10" s="13"/>
      <c r="F10" s="22">
        <v>14823</v>
      </c>
      <c r="G10" s="22">
        <v>6149.1719999999996</v>
      </c>
    </row>
    <row r="11" spans="1:8" ht="16.2" thickBot="1" x14ac:dyDescent="0.35">
      <c r="A11" s="25" t="s">
        <v>334</v>
      </c>
      <c r="B11" s="18" t="s">
        <v>184</v>
      </c>
      <c r="C11" s="13">
        <v>196</v>
      </c>
      <c r="D11" s="13">
        <v>196</v>
      </c>
      <c r="E11" s="13"/>
      <c r="F11" s="22">
        <v>28521</v>
      </c>
      <c r="G11" s="22">
        <v>8892.134</v>
      </c>
    </row>
    <row r="12" spans="1:8" ht="16.2" thickBot="1" x14ac:dyDescent="0.35">
      <c r="A12" s="25" t="s">
        <v>335</v>
      </c>
      <c r="B12" s="18" t="s">
        <v>185</v>
      </c>
      <c r="C12" s="13">
        <v>196</v>
      </c>
      <c r="D12" s="13">
        <v>0</v>
      </c>
      <c r="E12" s="13"/>
      <c r="F12" s="22">
        <v>25255</v>
      </c>
      <c r="G12" s="22">
        <v>8136.1120000000001</v>
      </c>
    </row>
    <row r="13" spans="1:8" ht="16.2" thickBot="1" x14ac:dyDescent="0.35">
      <c r="A13" s="25" t="s">
        <v>336</v>
      </c>
      <c r="B13" s="18" t="s">
        <v>186</v>
      </c>
      <c r="C13" s="13">
        <v>190</v>
      </c>
      <c r="D13" s="13">
        <v>0</v>
      </c>
      <c r="E13" s="13"/>
      <c r="F13" s="22">
        <v>28459</v>
      </c>
      <c r="G13" s="22">
        <v>10064.879999999999</v>
      </c>
    </row>
    <row r="14" spans="1:8" ht="16.2" thickBot="1" x14ac:dyDescent="0.35">
      <c r="A14" s="25" t="s">
        <v>337</v>
      </c>
      <c r="B14" s="18" t="s">
        <v>187</v>
      </c>
      <c r="C14" s="13">
        <v>193</v>
      </c>
      <c r="D14" s="13">
        <v>0</v>
      </c>
      <c r="E14" s="13"/>
      <c r="F14" s="22">
        <v>30987</v>
      </c>
      <c r="G14" s="22">
        <v>8263.7690000000002</v>
      </c>
    </row>
    <row r="15" spans="1:8" ht="16.2" thickBot="1" x14ac:dyDescent="0.35">
      <c r="A15" s="25" t="s">
        <v>338</v>
      </c>
      <c r="B15" s="18" t="s">
        <v>188</v>
      </c>
      <c r="C15" s="13">
        <v>379</v>
      </c>
      <c r="D15" s="13">
        <v>0</v>
      </c>
      <c r="E15" s="13"/>
      <c r="F15" s="22">
        <v>49752</v>
      </c>
      <c r="G15" s="22">
        <v>16148.624</v>
      </c>
    </row>
    <row r="16" spans="1:8" ht="16.2" thickBot="1" x14ac:dyDescent="0.35">
      <c r="A16" s="25" t="s">
        <v>339</v>
      </c>
      <c r="B16" s="18" t="s">
        <v>189</v>
      </c>
      <c r="C16" s="13">
        <v>1</v>
      </c>
      <c r="D16" s="13">
        <v>0</v>
      </c>
      <c r="E16" s="60">
        <v>0.23</v>
      </c>
      <c r="F16" s="13">
        <v>0</v>
      </c>
      <c r="G16" s="22">
        <v>2292.7440000000001</v>
      </c>
    </row>
    <row r="17" spans="1:7" ht="16.2" thickBot="1" x14ac:dyDescent="0.35">
      <c r="A17" s="25" t="s">
        <v>340</v>
      </c>
      <c r="B17" s="18" t="s">
        <v>190</v>
      </c>
      <c r="C17" s="13">
        <v>277</v>
      </c>
      <c r="D17" s="13">
        <v>0</v>
      </c>
      <c r="E17" s="13"/>
      <c r="F17" s="22">
        <v>41584</v>
      </c>
      <c r="G17" s="22">
        <v>13987.449000000001</v>
      </c>
    </row>
    <row r="18" spans="1:7" ht="16.2" thickBot="1" x14ac:dyDescent="0.35">
      <c r="A18" s="25" t="s">
        <v>341</v>
      </c>
      <c r="B18" s="18" t="s">
        <v>191</v>
      </c>
      <c r="C18" s="13">
        <v>196</v>
      </c>
      <c r="D18" s="13">
        <v>196</v>
      </c>
      <c r="E18" s="13"/>
      <c r="F18" s="22">
        <v>28187</v>
      </c>
      <c r="G18" s="22">
        <v>8791.1360000000004</v>
      </c>
    </row>
    <row r="19" spans="1:7" ht="16.2" thickBot="1" x14ac:dyDescent="0.35">
      <c r="A19" s="25" t="s">
        <v>342</v>
      </c>
      <c r="B19" s="18" t="s">
        <v>192</v>
      </c>
      <c r="C19" s="13">
        <v>199</v>
      </c>
      <c r="D19" s="13">
        <v>199</v>
      </c>
      <c r="E19" s="13"/>
      <c r="F19" s="22">
        <v>27862</v>
      </c>
      <c r="G19" s="22">
        <v>8674.3760000000002</v>
      </c>
    </row>
    <row r="20" spans="1:7" ht="16.2" thickBot="1" x14ac:dyDescent="0.35">
      <c r="A20" s="25" t="s">
        <v>343</v>
      </c>
      <c r="B20" s="18" t="s">
        <v>193</v>
      </c>
      <c r="C20" s="13">
        <v>204</v>
      </c>
      <c r="D20" s="13">
        <v>132</v>
      </c>
      <c r="E20" s="13"/>
      <c r="F20" s="22">
        <v>27489</v>
      </c>
      <c r="G20" s="22">
        <v>8627.6679999999997</v>
      </c>
    </row>
    <row r="21" spans="1:7" ht="16.2" thickBot="1" x14ac:dyDescent="0.35">
      <c r="A21" s="25" t="s">
        <v>344</v>
      </c>
      <c r="B21" s="18" t="s">
        <v>194</v>
      </c>
      <c r="C21" s="13">
        <v>1</v>
      </c>
      <c r="D21" s="13">
        <v>0</v>
      </c>
      <c r="E21" s="13"/>
      <c r="F21" s="22">
        <v>4670</v>
      </c>
      <c r="G21" s="22">
        <v>1937.3040000000001</v>
      </c>
    </row>
    <row r="22" spans="1:7" ht="16.2" thickBot="1" x14ac:dyDescent="0.35">
      <c r="A22" s="25" t="s">
        <v>345</v>
      </c>
      <c r="B22" s="18" t="s">
        <v>195</v>
      </c>
      <c r="C22" s="13">
        <v>1</v>
      </c>
      <c r="D22" s="13">
        <v>0</v>
      </c>
      <c r="E22" s="13"/>
      <c r="F22" s="22">
        <v>3857</v>
      </c>
      <c r="G22" s="22">
        <v>1600.0319999999999</v>
      </c>
    </row>
    <row r="23" spans="1:7" ht="16.2" thickBot="1" x14ac:dyDescent="0.35">
      <c r="A23" s="25" t="s">
        <v>346</v>
      </c>
      <c r="B23" s="18" t="s">
        <v>196</v>
      </c>
      <c r="C23" s="13">
        <v>192</v>
      </c>
      <c r="D23" s="13">
        <v>0</v>
      </c>
      <c r="E23" s="13"/>
      <c r="F23" s="22">
        <v>27093</v>
      </c>
      <c r="G23" s="22">
        <v>8785.0959999999995</v>
      </c>
    </row>
    <row r="24" spans="1:7" ht="16.2" thickBot="1" x14ac:dyDescent="0.35">
      <c r="A24" s="25" t="s">
        <v>347</v>
      </c>
      <c r="B24" s="18" t="s">
        <v>197</v>
      </c>
      <c r="C24" s="13">
        <v>199</v>
      </c>
      <c r="D24" s="13">
        <v>0</v>
      </c>
      <c r="E24" s="13"/>
      <c r="F24" s="22">
        <v>28244</v>
      </c>
      <c r="G24" s="22">
        <v>8910.0110000000004</v>
      </c>
    </row>
    <row r="25" spans="1:7" ht="16.2" thickBot="1" x14ac:dyDescent="0.35">
      <c r="A25" s="25" t="s">
        <v>348</v>
      </c>
      <c r="B25" s="18" t="s">
        <v>198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6.2" thickBot="1" x14ac:dyDescent="0.35">
      <c r="A26" s="25" t="s">
        <v>349</v>
      </c>
      <c r="B26" s="18" t="s">
        <v>199</v>
      </c>
      <c r="C26" s="13">
        <v>121</v>
      </c>
      <c r="D26" s="13">
        <v>0</v>
      </c>
      <c r="E26" s="13"/>
      <c r="F26" s="22">
        <v>18436</v>
      </c>
      <c r="G26" s="22">
        <v>5814.18</v>
      </c>
    </row>
    <row r="27" spans="1:7" ht="16.2" thickBot="1" x14ac:dyDescent="0.35">
      <c r="A27" s="25" t="s">
        <v>350</v>
      </c>
      <c r="B27" s="18" t="s">
        <v>200</v>
      </c>
      <c r="C27" s="13">
        <v>62</v>
      </c>
      <c r="D27" s="13">
        <v>0</v>
      </c>
      <c r="E27" s="13"/>
      <c r="F27" s="22">
        <v>7573</v>
      </c>
      <c r="G27" s="22">
        <v>2452.848</v>
      </c>
    </row>
    <row r="28" spans="1:7" ht="16.2" thickBot="1" x14ac:dyDescent="0.35">
      <c r="A28" s="25" t="s">
        <v>351</v>
      </c>
      <c r="B28" s="18" t="s">
        <v>201</v>
      </c>
      <c r="C28" s="13">
        <v>120</v>
      </c>
      <c r="D28" s="13">
        <v>0</v>
      </c>
      <c r="E28" s="13"/>
      <c r="F28" s="22">
        <v>16760</v>
      </c>
      <c r="G28" s="22">
        <v>5419.4639999999999</v>
      </c>
    </row>
    <row r="29" spans="1:7" ht="16.2" thickBot="1" x14ac:dyDescent="0.35">
      <c r="A29" s="25" t="s">
        <v>352</v>
      </c>
      <c r="B29" s="18" t="s">
        <v>202</v>
      </c>
      <c r="C29" s="13">
        <v>64</v>
      </c>
      <c r="D29" s="13">
        <v>0</v>
      </c>
      <c r="E29" s="13"/>
      <c r="F29" s="22">
        <v>7636</v>
      </c>
      <c r="G29" s="22">
        <v>2455.7040000000002</v>
      </c>
    </row>
    <row r="30" spans="1:7" ht="16.2" thickBot="1" x14ac:dyDescent="0.35">
      <c r="A30" s="25" t="s">
        <v>353</v>
      </c>
      <c r="B30" s="18" t="s">
        <v>203</v>
      </c>
      <c r="C30" s="13">
        <v>120</v>
      </c>
      <c r="D30" s="13">
        <v>0</v>
      </c>
      <c r="E30" s="13"/>
      <c r="F30" s="22">
        <v>16760</v>
      </c>
      <c r="G30" s="22">
        <v>5375.52</v>
      </c>
    </row>
    <row r="31" spans="1:7" ht="16.2" thickBot="1" x14ac:dyDescent="0.35">
      <c r="A31" s="25" t="s">
        <v>354</v>
      </c>
      <c r="B31" s="18" t="s">
        <v>204</v>
      </c>
      <c r="C31" s="13">
        <v>60</v>
      </c>
      <c r="D31" s="13">
        <v>0</v>
      </c>
      <c r="E31" s="13"/>
      <c r="F31" s="22">
        <v>7489</v>
      </c>
      <c r="G31" s="22">
        <v>2392.8000000000002</v>
      </c>
    </row>
    <row r="32" spans="1:7" ht="16.2" thickBot="1" x14ac:dyDescent="0.35">
      <c r="A32" s="25" t="s">
        <v>355</v>
      </c>
      <c r="B32" s="18" t="s">
        <v>205</v>
      </c>
      <c r="C32" s="13">
        <v>120</v>
      </c>
      <c r="D32" s="13">
        <v>0</v>
      </c>
      <c r="E32" s="13"/>
      <c r="F32" s="22">
        <v>16440</v>
      </c>
      <c r="G32" s="22">
        <v>5288.3280000000004</v>
      </c>
    </row>
    <row r="33" spans="1:7" ht="16.2" thickBot="1" x14ac:dyDescent="0.35">
      <c r="A33" s="25" t="s">
        <v>356</v>
      </c>
      <c r="B33" s="18" t="s">
        <v>206</v>
      </c>
      <c r="C33" s="13">
        <v>63</v>
      </c>
      <c r="D33" s="13">
        <v>0</v>
      </c>
      <c r="E33" s="13"/>
      <c r="F33" s="22">
        <v>9042</v>
      </c>
      <c r="G33" s="22">
        <v>2812.14</v>
      </c>
    </row>
    <row r="34" spans="1:7" ht="16.2" thickBot="1" x14ac:dyDescent="0.35">
      <c r="A34" s="25" t="s">
        <v>357</v>
      </c>
      <c r="B34" s="18" t="s">
        <v>207</v>
      </c>
      <c r="C34" s="13">
        <v>184</v>
      </c>
      <c r="D34" s="13">
        <v>184</v>
      </c>
      <c r="E34" s="13"/>
      <c r="F34" s="22">
        <v>28824</v>
      </c>
      <c r="G34" s="22">
        <v>9070.4879999999994</v>
      </c>
    </row>
    <row r="35" spans="1:7" ht="16.2" thickBot="1" x14ac:dyDescent="0.35">
      <c r="A35" s="25" t="s">
        <v>358</v>
      </c>
      <c r="B35" s="18" t="s">
        <v>208</v>
      </c>
      <c r="C35" s="13">
        <v>2</v>
      </c>
      <c r="D35" s="13">
        <v>2</v>
      </c>
      <c r="E35" s="13"/>
      <c r="F35" s="22">
        <v>10109</v>
      </c>
      <c r="G35" s="22">
        <v>4007.748</v>
      </c>
    </row>
    <row r="36" spans="1:7" ht="16.2" thickBot="1" x14ac:dyDescent="0.35">
      <c r="A36" s="25" t="s">
        <v>359</v>
      </c>
      <c r="B36" s="18" t="s">
        <v>209</v>
      </c>
      <c r="C36" s="13">
        <v>1</v>
      </c>
      <c r="D36" s="13">
        <v>0</v>
      </c>
      <c r="E36" s="60">
        <v>0.46</v>
      </c>
      <c r="F36" s="13"/>
      <c r="G36" s="22">
        <v>4585.4880000000003</v>
      </c>
    </row>
    <row r="37" spans="1:7" ht="16.2" thickBot="1" x14ac:dyDescent="0.35">
      <c r="A37" s="25" t="s">
        <v>360</v>
      </c>
      <c r="B37" s="18" t="s">
        <v>210</v>
      </c>
      <c r="C37" s="13">
        <v>1</v>
      </c>
      <c r="D37" s="13">
        <v>0</v>
      </c>
      <c r="E37" s="60">
        <v>0.7</v>
      </c>
      <c r="F37" s="13">
        <v>0</v>
      </c>
      <c r="G37" s="22">
        <v>6977.9160000000002</v>
      </c>
    </row>
    <row r="38" spans="1:7" ht="16.2" thickBot="1" x14ac:dyDescent="0.35">
      <c r="A38" s="25" t="s">
        <v>361</v>
      </c>
      <c r="B38" s="18" t="s">
        <v>211</v>
      </c>
      <c r="C38" s="13">
        <v>69</v>
      </c>
      <c r="D38" s="13">
        <v>0</v>
      </c>
      <c r="E38" s="13"/>
      <c r="F38" s="22">
        <v>10713</v>
      </c>
      <c r="G38" s="22">
        <v>3355.404</v>
      </c>
    </row>
    <row r="39" spans="1:7" ht="16.2" thickBot="1" x14ac:dyDescent="0.35">
      <c r="A39" s="25" t="s">
        <v>362</v>
      </c>
      <c r="B39" s="18" t="s">
        <v>212</v>
      </c>
      <c r="C39" s="13">
        <v>61</v>
      </c>
      <c r="D39" s="13">
        <v>0</v>
      </c>
      <c r="E39" s="13"/>
      <c r="F39" s="22">
        <v>8433</v>
      </c>
      <c r="G39" s="22">
        <v>2703.672</v>
      </c>
    </row>
    <row r="40" spans="1:7" ht="16.2" thickBot="1" x14ac:dyDescent="0.35">
      <c r="A40" s="25" t="s">
        <v>363</v>
      </c>
      <c r="B40" s="18" t="s">
        <v>213</v>
      </c>
      <c r="C40" s="13">
        <v>60</v>
      </c>
      <c r="D40" s="13">
        <v>0</v>
      </c>
      <c r="E40" s="13"/>
      <c r="F40" s="22">
        <v>8270</v>
      </c>
      <c r="G40" s="22">
        <v>2652.72</v>
      </c>
    </row>
    <row r="41" spans="1:7" ht="16.2" thickBot="1" x14ac:dyDescent="0.35">
      <c r="A41" s="25" t="s">
        <v>364</v>
      </c>
      <c r="B41" s="18" t="s">
        <v>214</v>
      </c>
      <c r="C41" s="13">
        <v>60</v>
      </c>
      <c r="D41" s="13">
        <v>0</v>
      </c>
      <c r="E41" s="13"/>
      <c r="F41" s="22">
        <v>8270</v>
      </c>
      <c r="G41" s="22">
        <v>2652.72</v>
      </c>
    </row>
    <row r="42" spans="1:7" ht="16.2" thickBot="1" x14ac:dyDescent="0.35">
      <c r="A42" s="25" t="s">
        <v>365</v>
      </c>
      <c r="B42" s="18" t="s">
        <v>215</v>
      </c>
      <c r="C42" s="13">
        <v>59</v>
      </c>
      <c r="D42" s="13">
        <v>0</v>
      </c>
      <c r="E42" s="13"/>
      <c r="F42" s="22">
        <v>9774</v>
      </c>
      <c r="G42" s="22">
        <v>3064.3440000000001</v>
      </c>
    </row>
    <row r="43" spans="1:7" ht="16.2" thickBot="1" x14ac:dyDescent="0.35">
      <c r="A43" s="25" t="s">
        <v>366</v>
      </c>
      <c r="B43" s="18" t="s">
        <v>216</v>
      </c>
      <c r="C43" s="13">
        <v>62</v>
      </c>
      <c r="D43" s="13">
        <v>0</v>
      </c>
      <c r="E43" s="13"/>
      <c r="F43" s="22">
        <v>8309</v>
      </c>
      <c r="G43" s="22">
        <v>2677.4279999999999</v>
      </c>
    </row>
    <row r="44" spans="1:7" ht="16.2" thickBot="1" x14ac:dyDescent="0.35">
      <c r="A44" s="25" t="s">
        <v>367</v>
      </c>
      <c r="B44" s="18" t="s">
        <v>217</v>
      </c>
      <c r="C44" s="13">
        <v>40</v>
      </c>
      <c r="D44" s="13">
        <v>0</v>
      </c>
      <c r="E44" s="13"/>
      <c r="F44" s="22">
        <v>5873</v>
      </c>
      <c r="G44" s="22">
        <v>1829.7760000000001</v>
      </c>
    </row>
    <row r="45" spans="1:7" ht="16.2" thickBot="1" x14ac:dyDescent="0.35">
      <c r="A45" s="25" t="s">
        <v>368</v>
      </c>
      <c r="B45" s="18" t="s">
        <v>218</v>
      </c>
      <c r="C45" s="13">
        <v>134</v>
      </c>
      <c r="D45" s="13">
        <v>0</v>
      </c>
      <c r="E45" s="13"/>
      <c r="F45" s="22">
        <v>19078</v>
      </c>
      <c r="G45" s="22">
        <v>6232.848</v>
      </c>
    </row>
    <row r="46" spans="1:7" ht="16.2" thickBot="1" x14ac:dyDescent="0.35">
      <c r="A46" s="25" t="s">
        <v>369</v>
      </c>
      <c r="B46" s="18" t="s">
        <v>219</v>
      </c>
      <c r="C46" s="13">
        <v>84</v>
      </c>
      <c r="D46" s="13">
        <v>0</v>
      </c>
      <c r="E46" s="13"/>
      <c r="F46" s="22">
        <v>15018</v>
      </c>
      <c r="G46" s="22">
        <v>4653.6480000000001</v>
      </c>
    </row>
    <row r="47" spans="1:7" ht="16.2" thickBot="1" x14ac:dyDescent="0.35">
      <c r="A47" s="25" t="s">
        <v>370</v>
      </c>
      <c r="B47" s="18" t="s">
        <v>220</v>
      </c>
      <c r="C47" s="13">
        <v>167</v>
      </c>
      <c r="D47" s="13">
        <v>0</v>
      </c>
      <c r="E47" s="13"/>
      <c r="F47" s="22">
        <v>22012</v>
      </c>
      <c r="G47" s="22">
        <v>7003.8</v>
      </c>
    </row>
    <row r="48" spans="1:7" ht="16.2" thickBot="1" x14ac:dyDescent="0.35">
      <c r="A48" s="25" t="s">
        <v>371</v>
      </c>
      <c r="B48" s="18" t="s">
        <v>221</v>
      </c>
      <c r="C48" s="13">
        <v>61</v>
      </c>
      <c r="D48" s="13">
        <v>61</v>
      </c>
      <c r="E48" s="13"/>
      <c r="F48" s="22">
        <v>10166</v>
      </c>
      <c r="G48" s="22">
        <v>3162.4690000000001</v>
      </c>
    </row>
    <row r="49" spans="1:7" ht="16.2" thickBot="1" x14ac:dyDescent="0.35">
      <c r="A49" s="25" t="s">
        <v>372</v>
      </c>
      <c r="B49" s="18" t="s">
        <v>222</v>
      </c>
      <c r="C49" s="13">
        <v>69</v>
      </c>
      <c r="D49" s="13">
        <v>0</v>
      </c>
      <c r="E49" s="13"/>
      <c r="F49" s="22">
        <v>10656</v>
      </c>
      <c r="G49" s="22">
        <v>3522.84</v>
      </c>
    </row>
    <row r="50" spans="1:7" ht="16.2" thickBot="1" x14ac:dyDescent="0.35">
      <c r="A50" s="25" t="s">
        <v>373</v>
      </c>
      <c r="B50" s="18" t="s">
        <v>223</v>
      </c>
      <c r="C50" s="13">
        <v>123</v>
      </c>
      <c r="D50" s="13">
        <v>0</v>
      </c>
      <c r="E50" s="13"/>
      <c r="F50" s="22">
        <v>18151</v>
      </c>
      <c r="G50" s="22">
        <v>5909.7</v>
      </c>
    </row>
    <row r="51" spans="1:7" ht="16.2" thickBot="1" x14ac:dyDescent="0.35">
      <c r="A51" s="25" t="s">
        <v>374</v>
      </c>
      <c r="B51" s="18" t="s">
        <v>224</v>
      </c>
      <c r="C51" s="13">
        <v>61</v>
      </c>
      <c r="D51" s="13">
        <v>0</v>
      </c>
      <c r="E51" s="13"/>
      <c r="F51" s="22">
        <v>9950</v>
      </c>
      <c r="G51" s="22">
        <v>3093.654</v>
      </c>
    </row>
    <row r="52" spans="1:7" ht="16.2" thickBot="1" x14ac:dyDescent="0.35">
      <c r="A52" s="25" t="s">
        <v>375</v>
      </c>
      <c r="B52" s="18" t="s">
        <v>225</v>
      </c>
      <c r="C52" s="13">
        <v>61</v>
      </c>
      <c r="D52" s="13">
        <v>61</v>
      </c>
      <c r="E52" s="13"/>
      <c r="F52" s="22">
        <v>9823</v>
      </c>
      <c r="G52" s="22">
        <v>3035.9760000000001</v>
      </c>
    </row>
    <row r="53" spans="1:7" ht="16.2" thickBot="1" x14ac:dyDescent="0.35">
      <c r="A53" s="25" t="s">
        <v>376</v>
      </c>
      <c r="B53" s="18" t="s">
        <v>226</v>
      </c>
      <c r="C53" s="13">
        <v>61</v>
      </c>
      <c r="D53" s="13">
        <v>61</v>
      </c>
      <c r="E53" s="13"/>
      <c r="F53" s="22">
        <v>9953</v>
      </c>
      <c r="G53" s="22">
        <v>3092.4720000000002</v>
      </c>
    </row>
    <row r="54" spans="1:7" ht="16.2" thickBot="1" x14ac:dyDescent="0.35">
      <c r="A54" s="25" t="s">
        <v>377</v>
      </c>
      <c r="B54" s="18" t="s">
        <v>227</v>
      </c>
      <c r="C54" s="13">
        <v>61</v>
      </c>
      <c r="D54" s="13">
        <v>0</v>
      </c>
      <c r="E54" s="13"/>
      <c r="F54" s="22">
        <v>9953</v>
      </c>
      <c r="G54" s="22">
        <v>3082.1469999999999</v>
      </c>
    </row>
    <row r="55" spans="1:7" ht="16.2" thickBot="1" x14ac:dyDescent="0.35">
      <c r="A55" s="25" t="s">
        <v>378</v>
      </c>
      <c r="B55" s="18" t="s">
        <v>228</v>
      </c>
      <c r="C55" s="13">
        <v>60</v>
      </c>
      <c r="D55" s="13">
        <v>0</v>
      </c>
      <c r="E55" s="13"/>
      <c r="F55" s="22">
        <v>8500</v>
      </c>
      <c r="G55" s="22">
        <v>2739.5039999999999</v>
      </c>
    </row>
    <row r="56" spans="1:7" ht="16.2" thickBot="1" x14ac:dyDescent="0.35">
      <c r="A56" s="25" t="s">
        <v>379</v>
      </c>
      <c r="B56" s="18" t="s">
        <v>229</v>
      </c>
      <c r="C56" s="13">
        <v>1</v>
      </c>
      <c r="D56" s="13">
        <v>0</v>
      </c>
      <c r="E56" s="13"/>
      <c r="F56" s="22">
        <v>3854</v>
      </c>
      <c r="G56" s="22">
        <v>1598.796</v>
      </c>
    </row>
    <row r="57" spans="1:7" ht="16.2" thickBot="1" x14ac:dyDescent="0.35">
      <c r="A57" s="25" t="s">
        <v>380</v>
      </c>
      <c r="B57" s="18" t="s">
        <v>230</v>
      </c>
      <c r="C57" s="13">
        <v>60</v>
      </c>
      <c r="D57" s="13">
        <v>0</v>
      </c>
      <c r="E57" s="13"/>
      <c r="F57" s="22">
        <v>8500</v>
      </c>
      <c r="G57" s="22">
        <v>2739.5039999999999</v>
      </c>
    </row>
    <row r="58" spans="1:7" ht="16.2" thickBot="1" x14ac:dyDescent="0.35">
      <c r="A58" s="25" t="s">
        <v>381</v>
      </c>
      <c r="B58" s="18" t="s">
        <v>231</v>
      </c>
      <c r="C58" s="13">
        <v>60</v>
      </c>
      <c r="D58" s="13">
        <v>0</v>
      </c>
      <c r="E58" s="13"/>
      <c r="F58" s="22">
        <v>8500</v>
      </c>
      <c r="G58" s="22">
        <v>2726.52</v>
      </c>
    </row>
    <row r="59" spans="1:7" ht="16.2" thickBot="1" x14ac:dyDescent="0.35">
      <c r="A59" s="25" t="s">
        <v>382</v>
      </c>
      <c r="B59" s="18" t="s">
        <v>232</v>
      </c>
      <c r="C59" s="13">
        <v>60</v>
      </c>
      <c r="D59" s="13">
        <v>0</v>
      </c>
      <c r="E59" s="13"/>
      <c r="F59" s="22">
        <v>8500</v>
      </c>
      <c r="G59" s="22">
        <v>2726.5079999999998</v>
      </c>
    </row>
    <row r="60" spans="1:7" ht="16.2" thickBot="1" x14ac:dyDescent="0.35">
      <c r="A60" s="25" t="s">
        <v>383</v>
      </c>
      <c r="B60" s="18" t="s">
        <v>233</v>
      </c>
      <c r="C60" s="13">
        <v>60</v>
      </c>
      <c r="D60" s="13">
        <v>0</v>
      </c>
      <c r="E60" s="13"/>
      <c r="F60" s="22">
        <v>8500</v>
      </c>
      <c r="G60" s="22">
        <v>2726.52</v>
      </c>
    </row>
    <row r="61" spans="1:7" ht="16.2" thickBot="1" x14ac:dyDescent="0.35">
      <c r="A61" s="25" t="s">
        <v>384</v>
      </c>
      <c r="B61" s="18" t="s">
        <v>234</v>
      </c>
      <c r="C61" s="13">
        <v>61</v>
      </c>
      <c r="D61" s="13">
        <v>0</v>
      </c>
      <c r="E61" s="13"/>
      <c r="F61" s="22">
        <v>9953</v>
      </c>
      <c r="G61" s="22">
        <v>3093.2959999999998</v>
      </c>
    </row>
    <row r="62" spans="1:7" ht="16.2" thickBot="1" x14ac:dyDescent="0.35">
      <c r="A62" s="25" t="s">
        <v>385</v>
      </c>
      <c r="B62" s="18" t="s">
        <v>235</v>
      </c>
      <c r="C62" s="13">
        <v>61</v>
      </c>
      <c r="D62" s="13">
        <v>0</v>
      </c>
      <c r="E62" s="13"/>
      <c r="F62" s="22">
        <v>9953</v>
      </c>
      <c r="G62" s="22">
        <v>3083.0859999999998</v>
      </c>
    </row>
    <row r="63" spans="1:7" ht="16.2" thickBot="1" x14ac:dyDescent="0.35">
      <c r="A63" s="25" t="s">
        <v>386</v>
      </c>
      <c r="B63" s="18" t="s">
        <v>236</v>
      </c>
      <c r="C63" s="13">
        <v>60</v>
      </c>
      <c r="D63" s="13">
        <v>60</v>
      </c>
      <c r="E63" s="13"/>
      <c r="F63" s="22">
        <v>8500</v>
      </c>
      <c r="G63" s="22">
        <v>2739.5039999999999</v>
      </c>
    </row>
    <row r="64" spans="1:7" ht="16.2" thickBot="1" x14ac:dyDescent="0.35">
      <c r="A64" s="25" t="s">
        <v>387</v>
      </c>
      <c r="B64" s="18" t="s">
        <v>237</v>
      </c>
      <c r="C64" s="13">
        <v>123</v>
      </c>
      <c r="D64" s="13">
        <v>0</v>
      </c>
      <c r="E64" s="13"/>
      <c r="F64" s="22">
        <v>17152</v>
      </c>
      <c r="G64" s="22">
        <v>5499.0240000000003</v>
      </c>
    </row>
    <row r="65" spans="1:7" ht="16.2" thickBot="1" x14ac:dyDescent="0.35">
      <c r="A65" s="25" t="s">
        <v>388</v>
      </c>
      <c r="B65" s="18" t="s">
        <v>238</v>
      </c>
      <c r="C65" s="13">
        <v>61</v>
      </c>
      <c r="D65" s="13">
        <v>0</v>
      </c>
      <c r="E65" s="13"/>
      <c r="F65" s="22">
        <v>9599</v>
      </c>
      <c r="G65" s="22">
        <v>3001.404</v>
      </c>
    </row>
    <row r="66" spans="1:7" ht="16.2" thickBot="1" x14ac:dyDescent="0.35">
      <c r="A66" s="25" t="s">
        <v>389</v>
      </c>
      <c r="B66" s="18" t="s">
        <v>239</v>
      </c>
      <c r="C66" s="13">
        <v>30</v>
      </c>
      <c r="D66" s="13">
        <v>0</v>
      </c>
      <c r="E66" s="13"/>
      <c r="F66" s="22">
        <v>4310</v>
      </c>
      <c r="G66" s="22">
        <v>1382.4</v>
      </c>
    </row>
    <row r="67" spans="1:7" ht="16.2" thickBot="1" x14ac:dyDescent="0.35">
      <c r="A67" s="25" t="s">
        <v>390</v>
      </c>
      <c r="B67" s="18" t="s">
        <v>240</v>
      </c>
      <c r="C67" s="13">
        <v>31</v>
      </c>
      <c r="D67" s="13">
        <v>0</v>
      </c>
      <c r="E67" s="13"/>
      <c r="F67" s="22">
        <v>5083</v>
      </c>
      <c r="G67" s="22">
        <v>1569.2159999999999</v>
      </c>
    </row>
    <row r="68" spans="1:7" ht="16.2" thickBot="1" x14ac:dyDescent="0.35">
      <c r="A68" s="25" t="s">
        <v>391</v>
      </c>
      <c r="B68" s="18" t="s">
        <v>241</v>
      </c>
      <c r="C68" s="13">
        <v>60</v>
      </c>
      <c r="D68" s="13">
        <v>0</v>
      </c>
      <c r="E68" s="13"/>
      <c r="F68" s="22">
        <v>8620</v>
      </c>
      <c r="G68" s="22">
        <v>2775.3359999999998</v>
      </c>
    </row>
    <row r="69" spans="1:7" ht="16.2" thickBot="1" x14ac:dyDescent="0.35">
      <c r="A69" s="25" t="s">
        <v>392</v>
      </c>
      <c r="B69" s="18" t="s">
        <v>242</v>
      </c>
      <c r="C69" s="13">
        <v>75</v>
      </c>
      <c r="D69" s="13">
        <v>0</v>
      </c>
      <c r="E69" s="13"/>
      <c r="F69" s="22">
        <v>6276</v>
      </c>
      <c r="G69" s="22">
        <v>2108.0039999999999</v>
      </c>
    </row>
    <row r="70" spans="1:7" ht="16.2" thickBot="1" x14ac:dyDescent="0.35">
      <c r="A70" s="25" t="s">
        <v>393</v>
      </c>
      <c r="B70" s="18" t="s">
        <v>243</v>
      </c>
      <c r="C70" s="13">
        <v>71</v>
      </c>
      <c r="D70" s="13">
        <v>0</v>
      </c>
      <c r="E70" s="13"/>
      <c r="F70" s="22">
        <v>10112</v>
      </c>
      <c r="G70" s="22">
        <v>3318.348</v>
      </c>
    </row>
    <row r="71" spans="1:7" ht="16.2" thickBot="1" x14ac:dyDescent="0.35">
      <c r="A71" s="25" t="s">
        <v>394</v>
      </c>
      <c r="B71" s="18" t="s">
        <v>244</v>
      </c>
      <c r="C71" s="13">
        <v>82</v>
      </c>
      <c r="D71" s="13">
        <v>0</v>
      </c>
      <c r="E71" s="13"/>
      <c r="F71" s="22">
        <v>12012</v>
      </c>
      <c r="G71" s="22">
        <v>3854.616</v>
      </c>
    </row>
    <row r="72" spans="1:7" ht="16.2" thickBot="1" x14ac:dyDescent="0.35">
      <c r="A72" s="25" t="s">
        <v>395</v>
      </c>
      <c r="B72" s="18" t="s">
        <v>245</v>
      </c>
      <c r="C72" s="13">
        <v>61</v>
      </c>
      <c r="D72" s="13">
        <v>0</v>
      </c>
      <c r="E72" s="13"/>
      <c r="F72" s="22">
        <v>9599</v>
      </c>
      <c r="G72" s="22">
        <v>3001.404</v>
      </c>
    </row>
    <row r="73" spans="1:7" ht="16.2" thickBot="1" x14ac:dyDescent="0.35">
      <c r="A73" s="25" t="s">
        <v>396</v>
      </c>
      <c r="B73" s="18" t="s">
        <v>246</v>
      </c>
      <c r="C73" s="13">
        <v>1</v>
      </c>
      <c r="D73" s="13">
        <v>0</v>
      </c>
      <c r="E73" s="13"/>
      <c r="F73" s="22">
        <v>1198</v>
      </c>
      <c r="G73" s="22">
        <v>496.98</v>
      </c>
    </row>
    <row r="74" spans="1:7" ht="16.2" thickBot="1" x14ac:dyDescent="0.35">
      <c r="A74" s="25" t="s">
        <v>397</v>
      </c>
      <c r="B74" s="18" t="s">
        <v>247</v>
      </c>
      <c r="C74" s="13">
        <v>174</v>
      </c>
      <c r="D74" s="13">
        <v>0</v>
      </c>
      <c r="E74" s="13"/>
      <c r="F74" s="22">
        <v>28546</v>
      </c>
      <c r="G74" s="22">
        <v>8990.6039999999994</v>
      </c>
    </row>
    <row r="75" spans="1:7" ht="16.2" thickBot="1" x14ac:dyDescent="0.35">
      <c r="A75" s="25" t="s">
        <v>398</v>
      </c>
      <c r="B75" s="18" t="s">
        <v>248</v>
      </c>
      <c r="C75" s="13">
        <v>1</v>
      </c>
      <c r="D75" s="13">
        <v>0</v>
      </c>
      <c r="E75" s="60">
        <v>0.93400000000000005</v>
      </c>
      <c r="F75" s="13">
        <v>0</v>
      </c>
      <c r="G75" s="22">
        <v>9310.5360000000001</v>
      </c>
    </row>
    <row r="76" spans="1:7" ht="16.2" thickBot="1" x14ac:dyDescent="0.35">
      <c r="A76" s="25" t="s">
        <v>399</v>
      </c>
      <c r="B76" s="18" t="s">
        <v>249</v>
      </c>
      <c r="C76" s="13">
        <v>1</v>
      </c>
      <c r="D76" s="13">
        <v>0</v>
      </c>
      <c r="E76" s="60">
        <v>0.93400000000000005</v>
      </c>
      <c r="F76" s="13">
        <v>0</v>
      </c>
      <c r="G76" s="22">
        <v>9310.5360000000001</v>
      </c>
    </row>
    <row r="77" spans="1:7" ht="16.2" thickBot="1" x14ac:dyDescent="0.35">
      <c r="A77" s="25" t="s">
        <v>400</v>
      </c>
      <c r="B77" s="18" t="s">
        <v>250</v>
      </c>
      <c r="C77" s="13">
        <v>61</v>
      </c>
      <c r="D77" s="13">
        <v>0</v>
      </c>
      <c r="E77" s="13"/>
      <c r="F77" s="22">
        <v>9599</v>
      </c>
      <c r="G77" s="22">
        <v>3001.404</v>
      </c>
    </row>
    <row r="78" spans="1:7" ht="16.2" thickBot="1" x14ac:dyDescent="0.35">
      <c r="A78" s="25" t="s">
        <v>401</v>
      </c>
      <c r="B78" s="18" t="s">
        <v>251</v>
      </c>
      <c r="C78" s="13">
        <v>148</v>
      </c>
      <c r="D78" s="13">
        <v>0</v>
      </c>
      <c r="E78" s="13"/>
      <c r="F78" s="22">
        <v>21220</v>
      </c>
      <c r="G78" s="22">
        <v>6944.424</v>
      </c>
    </row>
    <row r="79" spans="1:7" ht="16.2" thickBot="1" x14ac:dyDescent="0.35">
      <c r="A79" s="25" t="s">
        <v>402</v>
      </c>
      <c r="B79" s="18" t="s">
        <v>304</v>
      </c>
      <c r="C79" s="13">
        <v>1</v>
      </c>
      <c r="D79" s="13">
        <v>0</v>
      </c>
      <c r="E79" s="13"/>
      <c r="F79" s="22">
        <v>3233</v>
      </c>
      <c r="G79" s="22">
        <v>1010.64</v>
      </c>
    </row>
    <row r="80" spans="1:7" ht="16.2" thickBot="1" x14ac:dyDescent="0.35">
      <c r="A80" s="25" t="s">
        <v>403</v>
      </c>
      <c r="B80" s="18" t="s">
        <v>252</v>
      </c>
      <c r="C80" s="13">
        <v>1</v>
      </c>
      <c r="D80" s="13">
        <v>0</v>
      </c>
      <c r="E80" s="60">
        <v>0.06</v>
      </c>
      <c r="F80" s="13">
        <v>0</v>
      </c>
      <c r="G80" s="22">
        <v>598.10400000000004</v>
      </c>
    </row>
    <row r="81" spans="1:7" ht="16.2" thickBot="1" x14ac:dyDescent="0.35">
      <c r="A81" s="25" t="s">
        <v>404</v>
      </c>
      <c r="B81" s="18" t="s">
        <v>253</v>
      </c>
      <c r="C81" s="13">
        <v>1</v>
      </c>
      <c r="D81" s="13">
        <v>0</v>
      </c>
      <c r="E81" s="60">
        <v>0.21</v>
      </c>
      <c r="F81" s="13">
        <v>0</v>
      </c>
      <c r="G81" s="22">
        <v>1268.712</v>
      </c>
    </row>
    <row r="82" spans="1:7" ht="16.2" thickBot="1" x14ac:dyDescent="0.35">
      <c r="A82" s="25" t="s">
        <v>405</v>
      </c>
      <c r="B82" s="18" t="s">
        <v>254</v>
      </c>
      <c r="C82" s="13">
        <v>57</v>
      </c>
      <c r="D82" s="13">
        <v>0</v>
      </c>
      <c r="E82" s="13"/>
      <c r="F82" s="22">
        <v>7332</v>
      </c>
      <c r="G82" s="22">
        <v>2359.8240000000001</v>
      </c>
    </row>
    <row r="83" spans="1:7" ht="16.2" thickBot="1" x14ac:dyDescent="0.35">
      <c r="A83" s="25" t="s">
        <v>406</v>
      </c>
      <c r="B83" s="18" t="s">
        <v>255</v>
      </c>
      <c r="C83" s="13">
        <v>121</v>
      </c>
      <c r="D83" s="13">
        <v>0</v>
      </c>
      <c r="E83" s="13"/>
      <c r="F83" s="22">
        <v>13431</v>
      </c>
      <c r="G83" s="22">
        <v>3308.864</v>
      </c>
    </row>
    <row r="84" spans="1:7" ht="16.2" thickBot="1" x14ac:dyDescent="0.35">
      <c r="A84" s="25" t="s">
        <v>407</v>
      </c>
      <c r="B84" s="18" t="s">
        <v>256</v>
      </c>
      <c r="C84" s="13">
        <v>80</v>
      </c>
      <c r="D84" s="13">
        <v>0</v>
      </c>
      <c r="E84" s="13"/>
      <c r="F84" s="22">
        <v>8768</v>
      </c>
      <c r="G84" s="22">
        <v>2803.32</v>
      </c>
    </row>
    <row r="85" spans="1:7" ht="16.2" thickBot="1" x14ac:dyDescent="0.35">
      <c r="A85" s="25" t="s">
        <v>408</v>
      </c>
      <c r="B85" s="18" t="s">
        <v>319</v>
      </c>
      <c r="C85" s="13">
        <v>7</v>
      </c>
      <c r="D85" s="13">
        <v>0</v>
      </c>
      <c r="E85" s="13"/>
      <c r="F85" s="22">
        <v>700</v>
      </c>
      <c r="G85" s="22">
        <v>237.58</v>
      </c>
    </row>
    <row r="86" spans="1:7" ht="16.2" thickBot="1" x14ac:dyDescent="0.35">
      <c r="A86" s="25" t="s">
        <v>409</v>
      </c>
      <c r="B86" s="18" t="s">
        <v>257</v>
      </c>
      <c r="C86" s="13">
        <v>82</v>
      </c>
      <c r="D86" s="13">
        <v>0</v>
      </c>
      <c r="E86" s="13"/>
      <c r="F86" s="22">
        <v>9129</v>
      </c>
      <c r="G86" s="22">
        <v>2928.1439999999998</v>
      </c>
    </row>
    <row r="87" spans="1:7" ht="16.2" thickBot="1" x14ac:dyDescent="0.35">
      <c r="A87" s="25" t="s">
        <v>410</v>
      </c>
      <c r="B87" s="18" t="s">
        <v>258</v>
      </c>
      <c r="C87" s="13">
        <v>81</v>
      </c>
      <c r="D87" s="13">
        <v>0</v>
      </c>
      <c r="E87" s="13"/>
      <c r="F87" s="22">
        <v>9098</v>
      </c>
      <c r="G87" s="22">
        <v>2214</v>
      </c>
    </row>
    <row r="88" spans="1:7" ht="16.2" thickBot="1" x14ac:dyDescent="0.35">
      <c r="A88" s="25" t="s">
        <v>411</v>
      </c>
      <c r="B88" s="18" t="s">
        <v>259</v>
      </c>
      <c r="C88" s="13">
        <v>8</v>
      </c>
      <c r="D88" s="13">
        <v>0</v>
      </c>
      <c r="E88" s="13"/>
      <c r="F88" s="22">
        <v>5085</v>
      </c>
      <c r="G88" s="22">
        <v>1589.58</v>
      </c>
    </row>
    <row r="89" spans="1:7" ht="16.2" thickBot="1" x14ac:dyDescent="0.35">
      <c r="A89" s="25" t="s">
        <v>412</v>
      </c>
      <c r="B89" s="18" t="s">
        <v>260</v>
      </c>
      <c r="C89" s="13">
        <v>1</v>
      </c>
      <c r="D89" s="13">
        <v>0</v>
      </c>
      <c r="E89" s="60">
        <v>9.5000000000000001E-2</v>
      </c>
      <c r="F89" s="13">
        <v>0</v>
      </c>
      <c r="G89" s="22">
        <v>947.00400000000002</v>
      </c>
    </row>
    <row r="90" spans="1:7" ht="16.2" thickBot="1" x14ac:dyDescent="0.35">
      <c r="A90" s="25" t="s">
        <v>413</v>
      </c>
      <c r="B90" s="18" t="s">
        <v>261</v>
      </c>
      <c r="C90" s="13">
        <v>61</v>
      </c>
      <c r="D90" s="13">
        <v>0</v>
      </c>
      <c r="E90" s="13"/>
      <c r="F90" s="22">
        <v>7175</v>
      </c>
      <c r="G90" s="22">
        <v>2321.9160000000002</v>
      </c>
    </row>
    <row r="91" spans="1:7" ht="16.2" thickBot="1" x14ac:dyDescent="0.35">
      <c r="A91" s="25" t="s">
        <v>414</v>
      </c>
      <c r="B91" s="18" t="s">
        <v>262</v>
      </c>
      <c r="C91" s="13">
        <v>1</v>
      </c>
      <c r="D91" s="13">
        <v>0</v>
      </c>
      <c r="E91" s="60"/>
      <c r="F91" s="13">
        <v>3812</v>
      </c>
      <c r="G91" s="22">
        <v>1191.636</v>
      </c>
    </row>
    <row r="92" spans="1:7" ht="16.2" thickBot="1" x14ac:dyDescent="0.35">
      <c r="A92" s="25" t="s">
        <v>415</v>
      </c>
      <c r="B92" s="18" t="s">
        <v>263</v>
      </c>
      <c r="C92" s="13">
        <v>21</v>
      </c>
      <c r="D92" s="13">
        <v>0</v>
      </c>
      <c r="E92" s="13"/>
      <c r="F92" s="22">
        <v>2615</v>
      </c>
      <c r="G92" s="22">
        <v>632.01599999999996</v>
      </c>
    </row>
    <row r="93" spans="1:7" ht="16.2" thickBot="1" x14ac:dyDescent="0.35">
      <c r="A93" s="25" t="s">
        <v>416</v>
      </c>
      <c r="B93" s="18" t="s">
        <v>264</v>
      </c>
      <c r="C93" s="13">
        <v>21</v>
      </c>
      <c r="D93" s="13">
        <v>0</v>
      </c>
      <c r="E93" s="13"/>
      <c r="F93" s="22">
        <v>2615</v>
      </c>
      <c r="G93" s="22">
        <v>632.01599999999996</v>
      </c>
    </row>
    <row r="94" spans="1:7" ht="16.2" thickBot="1" x14ac:dyDescent="0.35">
      <c r="A94" s="25" t="s">
        <v>417</v>
      </c>
      <c r="B94" s="18" t="s">
        <v>265</v>
      </c>
      <c r="C94" s="13">
        <v>22</v>
      </c>
      <c r="D94" s="13">
        <v>0</v>
      </c>
      <c r="E94" s="13"/>
      <c r="F94" s="22">
        <v>2607</v>
      </c>
      <c r="G94" s="22">
        <v>633.40800000000002</v>
      </c>
    </row>
    <row r="95" spans="1:7" ht="16.2" thickBot="1" x14ac:dyDescent="0.35">
      <c r="A95" s="25" t="s">
        <v>418</v>
      </c>
      <c r="B95" s="18" t="s">
        <v>266</v>
      </c>
      <c r="C95" s="13">
        <v>17</v>
      </c>
      <c r="D95" s="13">
        <v>0</v>
      </c>
      <c r="E95" s="13"/>
      <c r="F95" s="22">
        <v>3651</v>
      </c>
      <c r="G95" s="22">
        <v>1007.112</v>
      </c>
    </row>
    <row r="96" spans="1:7" ht="16.2" thickBot="1" x14ac:dyDescent="0.35">
      <c r="A96" s="25" t="s">
        <v>419</v>
      </c>
      <c r="B96" s="18" t="s">
        <v>267</v>
      </c>
      <c r="C96" s="13">
        <v>10</v>
      </c>
      <c r="D96" s="13">
        <v>0</v>
      </c>
      <c r="E96" s="13"/>
      <c r="F96" s="22">
        <v>2303</v>
      </c>
      <c r="G96" s="22">
        <v>496.404</v>
      </c>
    </row>
    <row r="97" spans="1:7" ht="16.2" thickBot="1" x14ac:dyDescent="0.35">
      <c r="A97" s="25" t="s">
        <v>420</v>
      </c>
      <c r="B97" s="18" t="s">
        <v>268</v>
      </c>
      <c r="C97" s="13">
        <v>14</v>
      </c>
      <c r="D97" s="13">
        <v>0</v>
      </c>
      <c r="E97" s="13"/>
      <c r="F97" s="22">
        <v>2061</v>
      </c>
      <c r="G97" s="22">
        <v>550.48800000000006</v>
      </c>
    </row>
    <row r="98" spans="1:7" ht="16.2" thickBot="1" x14ac:dyDescent="0.35">
      <c r="A98" s="25" t="s">
        <v>421</v>
      </c>
      <c r="B98" s="18" t="s">
        <v>269</v>
      </c>
      <c r="C98" s="13">
        <v>130</v>
      </c>
      <c r="D98" s="13">
        <v>0</v>
      </c>
      <c r="E98" s="13"/>
      <c r="F98" s="22">
        <v>16756</v>
      </c>
      <c r="G98" s="22">
        <v>5244.5039999999999</v>
      </c>
    </row>
    <row r="99" spans="1:7" ht="16.2" thickBot="1" x14ac:dyDescent="0.35">
      <c r="A99" s="25" t="s">
        <v>422</v>
      </c>
      <c r="B99" s="18" t="s">
        <v>270</v>
      </c>
      <c r="C99" s="13">
        <v>16</v>
      </c>
      <c r="D99" s="13">
        <v>0</v>
      </c>
      <c r="E99" s="13"/>
      <c r="F99" s="22">
        <v>3042</v>
      </c>
      <c r="G99" s="22">
        <v>1257.4079999999999</v>
      </c>
    </row>
    <row r="100" spans="1:7" ht="16.2" thickBot="1" x14ac:dyDescent="0.35">
      <c r="A100" s="25" t="s">
        <v>423</v>
      </c>
      <c r="B100" s="18" t="s">
        <v>271</v>
      </c>
      <c r="C100" s="13">
        <v>12</v>
      </c>
      <c r="D100" s="13">
        <v>0</v>
      </c>
      <c r="E100" s="13"/>
      <c r="F100" s="22">
        <v>1510</v>
      </c>
      <c r="G100" s="22">
        <v>408.62400000000002</v>
      </c>
    </row>
    <row r="101" spans="1:7" ht="16.2" thickBot="1" x14ac:dyDescent="0.35">
      <c r="A101" s="25" t="s">
        <v>424</v>
      </c>
      <c r="B101" s="18" t="s">
        <v>272</v>
      </c>
      <c r="C101" s="13">
        <v>1</v>
      </c>
      <c r="D101" s="13">
        <v>0</v>
      </c>
      <c r="E101" s="60">
        <v>0.2</v>
      </c>
      <c r="F101" s="13">
        <v>0</v>
      </c>
      <c r="G101" s="22">
        <v>1993.692</v>
      </c>
    </row>
    <row r="102" spans="1:7" ht="16.2" thickBot="1" x14ac:dyDescent="0.35">
      <c r="A102" s="25" t="s">
        <v>425</v>
      </c>
      <c r="B102" s="18" t="s">
        <v>273</v>
      </c>
      <c r="C102" s="13">
        <v>4</v>
      </c>
      <c r="D102" s="13">
        <v>0</v>
      </c>
      <c r="E102" s="13"/>
      <c r="F102" s="22">
        <v>1623</v>
      </c>
      <c r="G102" s="22">
        <v>455.71199999999999</v>
      </c>
    </row>
    <row r="103" spans="1:7" ht="16.2" thickBot="1" x14ac:dyDescent="0.35">
      <c r="A103" s="25" t="s">
        <v>426</v>
      </c>
      <c r="B103" s="18" t="s">
        <v>274</v>
      </c>
      <c r="C103" s="13">
        <v>1</v>
      </c>
      <c r="D103" s="13">
        <v>0</v>
      </c>
      <c r="E103" s="60">
        <v>5.5E-2</v>
      </c>
      <c r="F103" s="13">
        <v>0</v>
      </c>
      <c r="G103" s="22">
        <v>614.72400000000005</v>
      </c>
    </row>
    <row r="104" spans="1:7" ht="16.2" thickBot="1" x14ac:dyDescent="0.35">
      <c r="A104" s="25" t="s">
        <v>427</v>
      </c>
      <c r="B104" s="18" t="s">
        <v>275</v>
      </c>
      <c r="C104" s="13">
        <v>1</v>
      </c>
      <c r="D104" s="13">
        <v>0</v>
      </c>
      <c r="E104" s="60"/>
      <c r="F104" s="22">
        <v>1089</v>
      </c>
      <c r="G104" s="22">
        <v>340.416</v>
      </c>
    </row>
    <row r="105" spans="1:7" ht="16.2" thickBot="1" x14ac:dyDescent="0.35">
      <c r="A105" s="25" t="s">
        <v>428</v>
      </c>
      <c r="B105" s="18" t="s">
        <v>276</v>
      </c>
      <c r="C105" s="13">
        <v>3</v>
      </c>
      <c r="D105" s="13">
        <v>0</v>
      </c>
      <c r="E105" s="13"/>
      <c r="F105" s="22">
        <v>684</v>
      </c>
      <c r="G105" s="22">
        <v>181.05600000000001</v>
      </c>
    </row>
    <row r="106" spans="1:7" ht="16.2" thickBot="1" x14ac:dyDescent="0.35">
      <c r="A106" s="25" t="s">
        <v>429</v>
      </c>
      <c r="B106" s="18" t="s">
        <v>277</v>
      </c>
      <c r="C106" s="13">
        <v>4</v>
      </c>
      <c r="D106" s="13">
        <v>0</v>
      </c>
      <c r="E106" s="13"/>
      <c r="F106" s="22">
        <v>821</v>
      </c>
      <c r="G106" s="22">
        <v>226.36799999999999</v>
      </c>
    </row>
    <row r="107" spans="1:7" ht="16.2" thickBot="1" x14ac:dyDescent="0.35">
      <c r="A107" s="25" t="s">
        <v>430</v>
      </c>
      <c r="B107" s="18" t="s">
        <v>278</v>
      </c>
      <c r="C107" s="13">
        <v>7</v>
      </c>
      <c r="D107" s="13">
        <v>0</v>
      </c>
      <c r="E107" s="13"/>
      <c r="F107" s="22">
        <v>838</v>
      </c>
      <c r="G107" s="22">
        <v>229.05600000000001</v>
      </c>
    </row>
    <row r="108" spans="1:7" ht="16.2" thickBot="1" x14ac:dyDescent="0.35">
      <c r="A108" s="25" t="s">
        <v>431</v>
      </c>
      <c r="B108" s="18" t="s">
        <v>279</v>
      </c>
      <c r="C108" s="13">
        <v>14</v>
      </c>
      <c r="D108" s="13">
        <v>0</v>
      </c>
      <c r="E108" s="13"/>
      <c r="F108" s="22">
        <v>2842</v>
      </c>
      <c r="G108" s="22">
        <v>1007.961</v>
      </c>
    </row>
    <row r="109" spans="1:7" ht="16.2" thickBot="1" x14ac:dyDescent="0.35">
      <c r="A109" s="25" t="s">
        <v>432</v>
      </c>
      <c r="B109" s="18" t="s">
        <v>280</v>
      </c>
      <c r="C109" s="13">
        <v>110</v>
      </c>
      <c r="D109" s="13">
        <v>0</v>
      </c>
      <c r="E109" s="13"/>
      <c r="F109" s="22">
        <v>17447</v>
      </c>
      <c r="G109" s="22">
        <v>4080.0360000000001</v>
      </c>
    </row>
    <row r="110" spans="1:7" ht="16.2" thickBot="1" x14ac:dyDescent="0.35">
      <c r="A110" s="25" t="s">
        <v>433</v>
      </c>
      <c r="B110" s="18" t="s">
        <v>281</v>
      </c>
      <c r="C110" s="13">
        <v>60</v>
      </c>
      <c r="D110" s="13">
        <v>0</v>
      </c>
      <c r="E110" s="13"/>
      <c r="F110" s="22">
        <v>6770</v>
      </c>
      <c r="G110" s="22">
        <v>1636.2239999999999</v>
      </c>
    </row>
    <row r="111" spans="1:7" ht="16.2" thickBot="1" x14ac:dyDescent="0.35">
      <c r="A111" s="25" t="s">
        <v>434</v>
      </c>
      <c r="B111" s="18" t="s">
        <v>282</v>
      </c>
      <c r="C111" s="13">
        <v>60</v>
      </c>
      <c r="D111" s="13">
        <v>0</v>
      </c>
      <c r="E111" s="13"/>
      <c r="F111" s="22">
        <v>6810</v>
      </c>
      <c r="G111" s="22">
        <v>1645.884</v>
      </c>
    </row>
    <row r="112" spans="1:7" ht="16.2" thickBot="1" x14ac:dyDescent="0.35">
      <c r="A112" s="25" t="s">
        <v>435</v>
      </c>
      <c r="B112" s="18" t="s">
        <v>283</v>
      </c>
      <c r="C112" s="13">
        <v>60</v>
      </c>
      <c r="D112" s="13">
        <v>0</v>
      </c>
      <c r="E112" s="13"/>
      <c r="F112" s="22">
        <v>6810</v>
      </c>
      <c r="G112" s="22">
        <v>1645.884</v>
      </c>
    </row>
    <row r="113" spans="1:7" ht="16.2" thickBot="1" x14ac:dyDescent="0.35">
      <c r="A113" s="25" t="s">
        <v>436</v>
      </c>
      <c r="B113" s="18" t="s">
        <v>284</v>
      </c>
      <c r="C113" s="13">
        <v>2</v>
      </c>
      <c r="D113" s="13">
        <v>0</v>
      </c>
      <c r="E113" s="13"/>
      <c r="F113" s="22">
        <v>843</v>
      </c>
      <c r="G113" s="22">
        <v>1836.2760000000001</v>
      </c>
    </row>
    <row r="114" spans="1:7" ht="16.2" thickBot="1" x14ac:dyDescent="0.35">
      <c r="A114" s="25" t="s">
        <v>437</v>
      </c>
      <c r="B114" s="18" t="s">
        <v>285</v>
      </c>
      <c r="C114" s="13">
        <v>5</v>
      </c>
      <c r="D114" s="13">
        <v>0</v>
      </c>
      <c r="E114" s="13"/>
      <c r="F114" s="22">
        <v>4136</v>
      </c>
      <c r="G114" s="22">
        <v>263.52</v>
      </c>
    </row>
    <row r="115" spans="1:7" ht="16.2" thickBot="1" x14ac:dyDescent="0.35">
      <c r="A115" s="25" t="s">
        <v>438</v>
      </c>
      <c r="B115" s="18" t="s">
        <v>286</v>
      </c>
      <c r="C115" s="13">
        <v>60</v>
      </c>
      <c r="D115" s="13">
        <v>0</v>
      </c>
      <c r="E115" s="13"/>
      <c r="F115" s="22">
        <v>6810</v>
      </c>
      <c r="G115" s="22">
        <v>1664.2919999999999</v>
      </c>
    </row>
    <row r="116" spans="1:7" ht="16.2" thickBot="1" x14ac:dyDescent="0.35">
      <c r="A116" s="25" t="s">
        <v>439</v>
      </c>
      <c r="B116" s="18" t="s">
        <v>287</v>
      </c>
      <c r="C116" s="13">
        <v>61</v>
      </c>
      <c r="D116" s="13">
        <v>0</v>
      </c>
      <c r="E116" s="13"/>
      <c r="F116" s="22">
        <v>6859</v>
      </c>
      <c r="G116" s="22">
        <v>1657.7280000000001</v>
      </c>
    </row>
    <row r="117" spans="1:7" ht="16.2" thickBot="1" x14ac:dyDescent="0.35">
      <c r="A117" s="25" t="s">
        <v>440</v>
      </c>
      <c r="B117" s="18" t="s">
        <v>288</v>
      </c>
      <c r="C117" s="13">
        <v>61</v>
      </c>
      <c r="D117" s="13">
        <v>0</v>
      </c>
      <c r="E117" s="13"/>
      <c r="F117" s="22">
        <v>6876</v>
      </c>
      <c r="G117" s="22">
        <v>1661.8320000000001</v>
      </c>
    </row>
    <row r="118" spans="1:7" ht="16.2" thickBot="1" x14ac:dyDescent="0.35">
      <c r="A118" s="25" t="s">
        <v>441</v>
      </c>
      <c r="B118" s="18" t="s">
        <v>289</v>
      </c>
      <c r="C118" s="13">
        <v>30</v>
      </c>
      <c r="D118" s="13">
        <v>0</v>
      </c>
      <c r="E118" s="13"/>
      <c r="F118" s="22">
        <v>4507</v>
      </c>
      <c r="G118" s="22">
        <v>1445.604</v>
      </c>
    </row>
    <row r="119" spans="1:7" ht="16.2" thickBot="1" x14ac:dyDescent="0.35">
      <c r="A119" s="25" t="s">
        <v>442</v>
      </c>
      <c r="B119" s="18" t="s">
        <v>290</v>
      </c>
      <c r="C119" s="13">
        <v>45</v>
      </c>
      <c r="D119" s="13">
        <v>0</v>
      </c>
      <c r="E119" s="13"/>
      <c r="F119" s="22">
        <v>5835</v>
      </c>
      <c r="G119" s="22">
        <v>1875.672</v>
      </c>
    </row>
    <row r="120" spans="1:7" ht="16.2" thickBot="1" x14ac:dyDescent="0.35">
      <c r="A120" s="25" t="s">
        <v>443</v>
      </c>
      <c r="B120" s="18" t="s">
        <v>291</v>
      </c>
      <c r="C120" s="13">
        <v>43</v>
      </c>
      <c r="D120" s="13">
        <v>0</v>
      </c>
      <c r="E120" s="13"/>
      <c r="F120" s="22">
        <v>5787</v>
      </c>
      <c r="G120" s="22">
        <v>1869.48</v>
      </c>
    </row>
    <row r="121" spans="1:7" ht="16.2" thickBot="1" x14ac:dyDescent="0.35">
      <c r="A121" s="25" t="s">
        <v>444</v>
      </c>
      <c r="B121" s="18" t="s">
        <v>292</v>
      </c>
      <c r="C121" s="13">
        <v>42</v>
      </c>
      <c r="D121" s="13">
        <v>0</v>
      </c>
      <c r="E121" s="13"/>
      <c r="F121" s="22">
        <v>5766</v>
      </c>
      <c r="G121" s="22">
        <v>1849.4760000000001</v>
      </c>
    </row>
    <row r="122" spans="1:7" ht="16.2" thickBot="1" x14ac:dyDescent="0.35">
      <c r="A122" s="25" t="s">
        <v>445</v>
      </c>
      <c r="B122" s="18" t="s">
        <v>293</v>
      </c>
      <c r="C122" s="13">
        <v>6</v>
      </c>
      <c r="D122" s="13">
        <v>0</v>
      </c>
      <c r="E122" s="13"/>
      <c r="F122" s="22">
        <v>1349</v>
      </c>
      <c r="G122" s="22">
        <v>402.63600000000002</v>
      </c>
    </row>
    <row r="123" spans="1:7" ht="16.2" thickBot="1" x14ac:dyDescent="0.35">
      <c r="A123" s="25" t="s">
        <v>446</v>
      </c>
      <c r="B123" s="18" t="s">
        <v>294</v>
      </c>
      <c r="C123" s="13">
        <v>4</v>
      </c>
      <c r="D123" s="13">
        <v>0</v>
      </c>
      <c r="E123" s="13"/>
      <c r="F123" s="22">
        <v>983</v>
      </c>
      <c r="G123" s="22">
        <v>268.56</v>
      </c>
    </row>
    <row r="124" spans="1:7" ht="16.2" thickBot="1" x14ac:dyDescent="0.35">
      <c r="A124" s="25" t="s">
        <v>447</v>
      </c>
      <c r="B124" s="18" t="s">
        <v>295</v>
      </c>
      <c r="C124" s="13">
        <v>2</v>
      </c>
      <c r="D124" s="13">
        <v>0</v>
      </c>
      <c r="E124" s="13"/>
      <c r="F124" s="22">
        <v>335</v>
      </c>
      <c r="G124" s="22">
        <v>104.724</v>
      </c>
    </row>
    <row r="125" spans="1:7" ht="16.2" thickBot="1" x14ac:dyDescent="0.35">
      <c r="A125" s="25" t="s">
        <v>448</v>
      </c>
      <c r="B125" s="18" t="s">
        <v>303</v>
      </c>
      <c r="C125" s="13">
        <v>4</v>
      </c>
      <c r="D125" s="13">
        <v>0</v>
      </c>
      <c r="E125" s="13"/>
      <c r="F125" s="22">
        <v>1287</v>
      </c>
      <c r="G125" s="22">
        <v>388.98</v>
      </c>
    </row>
    <row r="126" spans="1:7" ht="16.2" thickBot="1" x14ac:dyDescent="0.35">
      <c r="A126" s="25" t="s">
        <v>449</v>
      </c>
      <c r="B126" s="18" t="s">
        <v>296</v>
      </c>
      <c r="C126" s="13">
        <v>3</v>
      </c>
      <c r="D126" s="13">
        <v>0</v>
      </c>
      <c r="E126" s="13"/>
      <c r="F126" s="22">
        <v>887</v>
      </c>
      <c r="G126" s="22">
        <v>172.29599999999999</v>
      </c>
    </row>
    <row r="127" spans="1:7" ht="16.2" thickBot="1" x14ac:dyDescent="0.35">
      <c r="A127" s="25" t="s">
        <v>450</v>
      </c>
      <c r="B127" s="18" t="s">
        <v>297</v>
      </c>
      <c r="C127" s="13">
        <v>4</v>
      </c>
      <c r="D127" s="13">
        <v>0</v>
      </c>
      <c r="E127" s="13"/>
      <c r="F127" s="22">
        <v>701</v>
      </c>
      <c r="G127" s="22">
        <v>189.072</v>
      </c>
    </row>
    <row r="128" spans="1:7" ht="16.2" thickBot="1" x14ac:dyDescent="0.35">
      <c r="A128" s="25" t="s">
        <v>451</v>
      </c>
      <c r="B128" s="18" t="s">
        <v>298</v>
      </c>
      <c r="C128" s="13">
        <v>3</v>
      </c>
      <c r="D128" s="13">
        <v>0</v>
      </c>
      <c r="E128" s="13"/>
      <c r="F128" s="22">
        <v>566</v>
      </c>
      <c r="G128" s="22">
        <v>154.02000000000001</v>
      </c>
    </row>
    <row r="129" spans="1:7" ht="16.2" thickBot="1" x14ac:dyDescent="0.35">
      <c r="A129" s="25" t="s">
        <v>452</v>
      </c>
      <c r="B129" s="18" t="s">
        <v>299</v>
      </c>
      <c r="C129" s="13">
        <v>10</v>
      </c>
      <c r="D129" s="13">
        <v>0</v>
      </c>
      <c r="E129" s="13"/>
      <c r="F129" s="22">
        <v>1655</v>
      </c>
      <c r="G129" s="22">
        <v>477</v>
      </c>
    </row>
    <row r="130" spans="1:7" ht="16.2" thickBot="1" x14ac:dyDescent="0.35">
      <c r="A130" s="25" t="s">
        <v>453</v>
      </c>
      <c r="B130" s="18" t="s">
        <v>300</v>
      </c>
      <c r="C130" s="13">
        <v>6</v>
      </c>
      <c r="D130" s="13">
        <v>0</v>
      </c>
      <c r="E130" s="13"/>
      <c r="F130" s="22">
        <v>1191</v>
      </c>
      <c r="G130" s="22">
        <v>315.77999999999997</v>
      </c>
    </row>
    <row r="131" spans="1:7" ht="16.2" thickBot="1" x14ac:dyDescent="0.35">
      <c r="A131" s="25" t="s">
        <v>454</v>
      </c>
      <c r="B131" s="18" t="s">
        <v>301</v>
      </c>
      <c r="C131" s="13">
        <v>1</v>
      </c>
      <c r="D131" s="13">
        <v>0</v>
      </c>
      <c r="E131" s="13"/>
      <c r="F131" s="22">
        <v>346</v>
      </c>
      <c r="G131" s="22">
        <v>108.15600000000001</v>
      </c>
    </row>
    <row r="132" spans="1:7" ht="16.2" thickBot="1" x14ac:dyDescent="0.35">
      <c r="A132" s="26" t="s">
        <v>455</v>
      </c>
      <c r="B132" s="19" t="s">
        <v>302</v>
      </c>
      <c r="C132" s="13">
        <v>56</v>
      </c>
      <c r="D132" s="13">
        <v>0</v>
      </c>
      <c r="E132" s="13"/>
      <c r="F132" s="22">
        <v>7372</v>
      </c>
      <c r="G132" s="22">
        <v>2921.232</v>
      </c>
    </row>
    <row r="133" spans="1:7" ht="16.2" thickBot="1" x14ac:dyDescent="0.35">
      <c r="A133" s="3" t="s">
        <v>146</v>
      </c>
      <c r="B133" s="1" t="s">
        <v>147</v>
      </c>
      <c r="C133" s="27">
        <f>SUM(C5:C132)</f>
        <v>8246</v>
      </c>
      <c r="D133" s="27">
        <f t="shared" ref="D133:G133" si="0">SUM(D5:D132)</f>
        <v>1152</v>
      </c>
      <c r="E133" s="31">
        <f t="shared" si="0"/>
        <v>4.0480000000000009</v>
      </c>
      <c r="F133" s="27">
        <f t="shared" si="0"/>
        <v>1225190</v>
      </c>
      <c r="G133" s="27">
        <f t="shared" si="0"/>
        <v>427180.38400000025</v>
      </c>
    </row>
    <row r="135" spans="1:7" ht="15.6" x14ac:dyDescent="0.3">
      <c r="A135" s="10" t="s">
        <v>156</v>
      </c>
      <c r="C135" s="70"/>
    </row>
    <row r="137" spans="1:7" x14ac:dyDescent="0.3">
      <c r="C137" s="29"/>
    </row>
  </sheetData>
  <mergeCells count="2">
    <mergeCell ref="A1:G1"/>
    <mergeCell ref="A2:G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'II. táblázat'!Nyomtatási_terület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Simák Elza   (Veszprémi Közüzemi Szolgáltató Zrt.)</dc:creator>
  <cp:lastModifiedBy>Kajdi Krisztián</cp:lastModifiedBy>
  <cp:lastPrinted>2020-06-10T09:28:55Z</cp:lastPrinted>
  <dcterms:created xsi:type="dcterms:W3CDTF">2013-02-12T14:02:04Z</dcterms:created>
  <dcterms:modified xsi:type="dcterms:W3CDTF">2024-06-21T11:35:34Z</dcterms:modified>
</cp:coreProperties>
</file>